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100" windowHeight="10365" activeTab="0"/>
  </bookViews>
  <sheets>
    <sheet name="Sheet1" sheetId="1" r:id="rId1"/>
  </sheets>
  <definedNames>
    <definedName name="_xlnm.Print_Area" localSheetId="0">'Sheet1'!$A$1:$H$119</definedName>
    <definedName name="_xlnm.Print_Titles" localSheetId="0">'Sheet1'!$5:$5</definedName>
  </definedNames>
  <calcPr fullCalcOnLoad="1"/>
</workbook>
</file>

<file path=xl/comments1.xml><?xml version="1.0" encoding="utf-8"?>
<comments xmlns="http://schemas.openxmlformats.org/spreadsheetml/2006/main">
  <authors>
    <author>teresa.webb</author>
  </authors>
  <commentList>
    <comment ref="A5" authorId="0">
      <text>
        <r>
          <rPr>
            <b/>
            <sz val="8"/>
            <rFont val="Tahoma"/>
            <family val="2"/>
          </rPr>
          <t>Surname</t>
        </r>
      </text>
    </comment>
    <comment ref="B5" authorId="0">
      <text>
        <r>
          <rPr>
            <b/>
            <sz val="8"/>
            <rFont val="Tahoma"/>
            <family val="2"/>
          </rPr>
          <t>Forename</t>
        </r>
      </text>
    </comment>
    <comment ref="D5" authorId="0">
      <text>
        <r>
          <rPr>
            <b/>
            <sz val="8"/>
            <rFont val="Tahoma"/>
            <family val="2"/>
          </rPr>
          <t>1000</t>
        </r>
      </text>
    </comment>
    <comment ref="E5" authorId="0">
      <text>
        <r>
          <rPr>
            <b/>
            <sz val="8"/>
            <rFont val="Tahoma"/>
            <family val="2"/>
          </rPr>
          <t>2445</t>
        </r>
      </text>
    </comment>
    <comment ref="G5" authorId="0">
      <text>
        <r>
          <rPr>
            <b/>
            <sz val="8"/>
            <rFont val="Tahoma"/>
            <family val="2"/>
          </rPr>
          <t>9531</t>
        </r>
      </text>
    </comment>
  </commentList>
</comments>
</file>

<file path=xl/sharedStrings.xml><?xml version="1.0" encoding="utf-8"?>
<sst xmlns="http://schemas.openxmlformats.org/spreadsheetml/2006/main" count="323" uniqueCount="196">
  <si>
    <t>Surname</t>
  </si>
  <si>
    <t>Forename</t>
  </si>
  <si>
    <t>Ahmed</t>
  </si>
  <si>
    <t>Alyas</t>
  </si>
  <si>
    <t>Altaf-Khan</t>
  </si>
  <si>
    <t>Mohammed</t>
  </si>
  <si>
    <t>Armitage</t>
  </si>
  <si>
    <t>Alan</t>
  </si>
  <si>
    <t>Atkins</t>
  </si>
  <si>
    <t>Lynda</t>
  </si>
  <si>
    <t>Badcock</t>
  </si>
  <si>
    <t>Michael</t>
  </si>
  <si>
    <t>Marilyn</t>
  </si>
  <si>
    <t>Billington</t>
  </si>
  <si>
    <t>Maurice</t>
  </si>
  <si>
    <t>Bolster</t>
  </si>
  <si>
    <t>Norman</t>
  </si>
  <si>
    <t>Bonner</t>
  </si>
  <si>
    <t>Ann</t>
  </si>
  <si>
    <t>Brighouse</t>
  </si>
  <si>
    <t>Brown</t>
  </si>
  <si>
    <t>Iain</t>
  </si>
  <si>
    <t>Carter</t>
  </si>
  <si>
    <t>Nicholas</t>
  </si>
  <si>
    <t>Chapman</t>
  </si>
  <si>
    <t>Louise</t>
  </si>
  <si>
    <t>Couchman</t>
  </si>
  <si>
    <t>Crabbe</t>
  </si>
  <si>
    <t>Anthony</t>
  </si>
  <si>
    <t>Darke</t>
  </si>
  <si>
    <t>Roy</t>
  </si>
  <si>
    <t>Fatemian</t>
  </si>
  <si>
    <t>Arash</t>
  </si>
  <si>
    <t>Fitzgerald-O'Connor</t>
  </si>
  <si>
    <t>Anda</t>
  </si>
  <si>
    <t>Fooks</t>
  </si>
  <si>
    <t>Jean</t>
  </si>
  <si>
    <t>Fulljames</t>
  </si>
  <si>
    <t>Catherine</t>
  </si>
  <si>
    <t>Gearing</t>
  </si>
  <si>
    <t>Gibbard</t>
  </si>
  <si>
    <t>Goddard</t>
  </si>
  <si>
    <t>John</t>
  </si>
  <si>
    <t>Godden</t>
  </si>
  <si>
    <t>Janet</t>
  </si>
  <si>
    <t>Greene</t>
  </si>
  <si>
    <t>Patrick</t>
  </si>
  <si>
    <t>Hallchurch</t>
  </si>
  <si>
    <t>Handley</t>
  </si>
  <si>
    <t>Peter</t>
  </si>
  <si>
    <t>Hannaby</t>
  </si>
  <si>
    <t>Harbour</t>
  </si>
  <si>
    <t>Tony</t>
  </si>
  <si>
    <t>Harvey</t>
  </si>
  <si>
    <t>Hayward</t>
  </si>
  <si>
    <t>Heathcoat</t>
  </si>
  <si>
    <t>Judith</t>
  </si>
  <si>
    <t>Hibbert-Biles</t>
  </si>
  <si>
    <t>Hilary</t>
  </si>
  <si>
    <t>Hudspeth</t>
  </si>
  <si>
    <t>Ian</t>
  </si>
  <si>
    <t>Jelf</t>
  </si>
  <si>
    <t>Jones</t>
  </si>
  <si>
    <t>Geoff</t>
  </si>
  <si>
    <t>Lilly</t>
  </si>
  <si>
    <t>Stewart</t>
  </si>
  <si>
    <t>Lindsay-Gale</t>
  </si>
  <si>
    <t>Lorraine</t>
  </si>
  <si>
    <t>Lovatt</t>
  </si>
  <si>
    <t>Malik</t>
  </si>
  <si>
    <t>Sajjad</t>
  </si>
  <si>
    <t>Mallon</t>
  </si>
  <si>
    <t>Kieron</t>
  </si>
  <si>
    <t>Mathew</t>
  </si>
  <si>
    <t>Charles</t>
  </si>
  <si>
    <t>Mitchell</t>
  </si>
  <si>
    <t>Keith</t>
  </si>
  <si>
    <t>Nimmo-Smith</t>
  </si>
  <si>
    <t>David</t>
  </si>
  <si>
    <t>Owen</t>
  </si>
  <si>
    <t>Zoe</t>
  </si>
  <si>
    <t>Pressel</t>
  </si>
  <si>
    <t>Susanna</t>
  </si>
  <si>
    <t>Purse</t>
  </si>
  <si>
    <t>Reynolds</t>
  </si>
  <si>
    <t>George</t>
  </si>
  <si>
    <t>Robertson</t>
  </si>
  <si>
    <t>Rose</t>
  </si>
  <si>
    <t>Rodney</t>
  </si>
  <si>
    <t>Sanders</t>
  </si>
  <si>
    <t>Seale</t>
  </si>
  <si>
    <t>Service</t>
  </si>
  <si>
    <t>Sexon</t>
  </si>
  <si>
    <t>Sherwood</t>
  </si>
  <si>
    <t>Shouler</t>
  </si>
  <si>
    <t>Skolar</t>
  </si>
  <si>
    <t>Smith</t>
  </si>
  <si>
    <t>Stevens</t>
  </si>
  <si>
    <t>Richard</t>
  </si>
  <si>
    <t>Strangwood</t>
  </si>
  <si>
    <t>Stratford</t>
  </si>
  <si>
    <t>Lawrie</t>
  </si>
  <si>
    <t>Tanner</t>
  </si>
  <si>
    <t>Thompson</t>
  </si>
  <si>
    <t>Tilley</t>
  </si>
  <si>
    <t>Melinda</t>
  </si>
  <si>
    <t>Turner</t>
  </si>
  <si>
    <t>Viney</t>
  </si>
  <si>
    <t>Carol</t>
  </si>
  <si>
    <t>Waine</t>
  </si>
  <si>
    <t>Wilmshurst</t>
  </si>
  <si>
    <t>Basic Pay</t>
  </si>
  <si>
    <t>OXFORDSHIRE  COUNTY  COUNCIL</t>
  </si>
  <si>
    <t xml:space="preserve">COUNTY COUNCILLOR &amp; CO-OPTED MEMBER ALLOWANCES </t>
  </si>
  <si>
    <t>CC</t>
  </si>
  <si>
    <t>CO</t>
  </si>
  <si>
    <t>Notes:</t>
  </si>
  <si>
    <t>CO - Co-opted members (ie non Councillors)</t>
  </si>
  <si>
    <t>Basic, Special Responsibility, Dependent Carer and Co-optees Allowances - these allowances are subject to deductions for tax and National Insurance:</t>
  </si>
  <si>
    <t>The figures in this table represent gross amounts</t>
  </si>
  <si>
    <t>Responsibility Allowance</t>
  </si>
  <si>
    <t>Total Remuneration</t>
  </si>
  <si>
    <t>Dependant Carers' Allowance</t>
  </si>
  <si>
    <t xml:space="preserve">*Travel and subsistence repayments are made to reimburse actual expenditure for travel, meals and overnight accommodation unavoidably incurred as part of a </t>
  </si>
  <si>
    <t xml:space="preserve">The Council’s allowances are recommended by an Independent Remuneration Panel.  As a result, the Oxfordshire County Council’s allowances reflect the </t>
  </si>
  <si>
    <t>councillor's or co-opted member's duties</t>
  </si>
  <si>
    <t>Panel's view that 40% of a councillor's time is deemed to be voluntary</t>
  </si>
  <si>
    <t xml:space="preserve"> </t>
  </si>
  <si>
    <t>Newton</t>
  </si>
  <si>
    <t>Caroline</t>
  </si>
  <si>
    <t>ANNUAL 2013/2014</t>
  </si>
  <si>
    <t>Azad</t>
  </si>
  <si>
    <t>Jamila</t>
  </si>
  <si>
    <t>Bartholomew</t>
  </si>
  <si>
    <t>Beal</t>
  </si>
  <si>
    <t>Bulmer</t>
  </si>
  <si>
    <t>Kevin</t>
  </si>
  <si>
    <t>Cherry</t>
  </si>
  <si>
    <t>Mark</t>
  </si>
  <si>
    <t>Christie</t>
  </si>
  <si>
    <t>Coates</t>
  </si>
  <si>
    <t>Sam</t>
  </si>
  <si>
    <t>Constance</t>
  </si>
  <si>
    <t>Yvonne</t>
  </si>
  <si>
    <t>Dhesi</t>
  </si>
  <si>
    <t>Surinder</t>
  </si>
  <si>
    <t>Fawcett</t>
  </si>
  <si>
    <t>Neil</t>
  </si>
  <si>
    <t>Gray</t>
  </si>
  <si>
    <t>Hards</t>
  </si>
  <si>
    <t>Harris</t>
  </si>
  <si>
    <t>Neville</t>
  </si>
  <si>
    <t>Hoare</t>
  </si>
  <si>
    <t>Simon</t>
  </si>
  <si>
    <t>Howson</t>
  </si>
  <si>
    <t>Johnston</t>
  </si>
  <si>
    <t>Langridge</t>
  </si>
  <si>
    <t>Lygo</t>
  </si>
  <si>
    <t>Phillips</t>
  </si>
  <si>
    <t>Glynis</t>
  </si>
  <si>
    <t>Price</t>
  </si>
  <si>
    <t>Laura</t>
  </si>
  <si>
    <t>Rooke</t>
  </si>
  <si>
    <t>Alison</t>
  </si>
  <si>
    <t>Sibley</t>
  </si>
  <si>
    <t>Webber</t>
  </si>
  <si>
    <t>Williams</t>
  </si>
  <si>
    <t>Arthur</t>
  </si>
  <si>
    <t>Councillor or 
Co-optee</t>
  </si>
  <si>
    <t>CF</t>
  </si>
  <si>
    <t>This table covers all those who were County Councillors either before or after the May 2013 election</t>
  </si>
  <si>
    <t>CF - ceased being a County Councillor in May 2013</t>
  </si>
  <si>
    <t>CC - County Councillor following the May 2013 election</t>
  </si>
  <si>
    <t xml:space="preserve">Mileage is repaid at 45 pence per mile for the first 10,000 miles and 25 pence thereafter.  </t>
  </si>
  <si>
    <t>Mike</t>
  </si>
  <si>
    <t>Liz</t>
  </si>
  <si>
    <t>Nick</t>
  </si>
  <si>
    <t>Jim</t>
  </si>
  <si>
    <t>Tim</t>
  </si>
  <si>
    <t>Pete</t>
  </si>
  <si>
    <t>Jenny</t>
  </si>
  <si>
    <t>Steve</t>
  </si>
  <si>
    <t>Ray</t>
  </si>
  <si>
    <t>Bob</t>
  </si>
  <si>
    <t>Sandy</t>
  </si>
  <si>
    <t>Anne</t>
  </si>
  <si>
    <t>Gill</t>
  </si>
  <si>
    <t>Larry</t>
  </si>
  <si>
    <t>Don</t>
  </si>
  <si>
    <t>Bill</t>
  </si>
  <si>
    <t>Chip</t>
  </si>
  <si>
    <t>Les</t>
  </si>
  <si>
    <t>Roz</t>
  </si>
  <si>
    <t>Val</t>
  </si>
  <si>
    <t>Travel &amp; Subsistence*</t>
  </si>
  <si>
    <t>Motorcycle mileage is repaid at 24 pence per mile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</si>
</sst>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1">
    <font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421875" style="1" customWidth="1"/>
    <col min="2" max="2" width="13.7109375" style="1" customWidth="1"/>
    <col min="3" max="3" width="15.7109375" style="4" customWidth="1"/>
    <col min="4" max="4" width="14.8515625" style="3" customWidth="1"/>
    <col min="5" max="5" width="15.421875" style="3" customWidth="1"/>
    <col min="6" max="6" width="15.7109375" style="3" customWidth="1"/>
    <col min="7" max="7" width="14.00390625" style="1" customWidth="1"/>
    <col min="8" max="8" width="20.7109375" style="1" customWidth="1"/>
    <col min="9" max="16384" width="11.421875" style="1" customWidth="1"/>
  </cols>
  <sheetData>
    <row r="1" spans="3:6" s="10" customFormat="1" ht="14.25">
      <c r="C1" s="11"/>
      <c r="D1" s="12" t="s">
        <v>112</v>
      </c>
      <c r="E1" s="13"/>
      <c r="F1" s="13"/>
    </row>
    <row r="2" spans="3:6" s="10" customFormat="1" ht="14.25">
      <c r="C2" s="11"/>
      <c r="D2" s="12" t="s">
        <v>113</v>
      </c>
      <c r="E2" s="13"/>
      <c r="F2" s="13"/>
    </row>
    <row r="3" spans="3:6" s="10" customFormat="1" ht="14.25">
      <c r="C3" s="11"/>
      <c r="D3" s="14" t="s">
        <v>130</v>
      </c>
      <c r="E3" s="13"/>
      <c r="F3" s="13"/>
    </row>
    <row r="4" spans="3:6" s="10" customFormat="1" ht="15" thickBot="1">
      <c r="C4" s="11"/>
      <c r="D4" s="12"/>
      <c r="E4" s="13"/>
      <c r="F4" s="13"/>
    </row>
    <row r="5" spans="1:8" s="26" customFormat="1" ht="43.5" thickBot="1">
      <c r="A5" s="27" t="s">
        <v>0</v>
      </c>
      <c r="B5" s="28" t="s">
        <v>1</v>
      </c>
      <c r="C5" s="29" t="s">
        <v>168</v>
      </c>
      <c r="D5" s="30" t="s">
        <v>111</v>
      </c>
      <c r="E5" s="31" t="s">
        <v>120</v>
      </c>
      <c r="F5" s="31" t="s">
        <v>121</v>
      </c>
      <c r="G5" s="31" t="s">
        <v>194</v>
      </c>
      <c r="H5" s="32" t="s">
        <v>122</v>
      </c>
    </row>
    <row r="6" spans="1:8" s="10" customFormat="1" ht="14.25">
      <c r="A6" s="15" t="s">
        <v>2</v>
      </c>
      <c r="B6" s="15" t="s">
        <v>3</v>
      </c>
      <c r="C6" s="16" t="s">
        <v>169</v>
      </c>
      <c r="D6" s="17">
        <v>855.71</v>
      </c>
      <c r="E6" s="17">
        <v>0</v>
      </c>
      <c r="F6" s="19">
        <f>SUM(D6:E6)</f>
        <v>855.71</v>
      </c>
      <c r="G6" s="19">
        <v>0</v>
      </c>
      <c r="H6" s="18"/>
    </row>
    <row r="7" spans="1:8" s="10" customFormat="1" ht="14.25">
      <c r="A7" s="20" t="s">
        <v>4</v>
      </c>
      <c r="B7" s="20" t="s">
        <v>5</v>
      </c>
      <c r="C7" s="21" t="s">
        <v>169</v>
      </c>
      <c r="D7" s="17">
        <v>855.71</v>
      </c>
      <c r="E7" s="22">
        <v>244.31</v>
      </c>
      <c r="F7" s="24">
        <f>SUM(D7:E7)</f>
        <v>1100.02</v>
      </c>
      <c r="G7" s="24">
        <v>0</v>
      </c>
      <c r="H7" s="23"/>
    </row>
    <row r="8" spans="1:8" s="10" customFormat="1" ht="14.25">
      <c r="A8" s="20" t="s">
        <v>6</v>
      </c>
      <c r="B8" s="20" t="s">
        <v>7</v>
      </c>
      <c r="C8" s="21" t="s">
        <v>169</v>
      </c>
      <c r="D8" s="17">
        <v>855.71</v>
      </c>
      <c r="E8" s="22">
        <v>244.31</v>
      </c>
      <c r="F8" s="24">
        <f aca="true" t="shared" si="0" ref="F8:F93">SUM(D8:E8)</f>
        <v>1100.02</v>
      </c>
      <c r="G8" s="24">
        <v>0</v>
      </c>
      <c r="H8" s="23"/>
    </row>
    <row r="9" spans="1:8" s="10" customFormat="1" ht="14.25">
      <c r="A9" s="20" t="s">
        <v>8</v>
      </c>
      <c r="B9" s="20" t="s">
        <v>9</v>
      </c>
      <c r="C9" s="21" t="s">
        <v>114</v>
      </c>
      <c r="D9" s="17">
        <v>8350.26</v>
      </c>
      <c r="E9" s="22">
        <v>2418.64</v>
      </c>
      <c r="F9" s="24">
        <f t="shared" si="0"/>
        <v>10768.9</v>
      </c>
      <c r="G9" s="24">
        <v>0</v>
      </c>
      <c r="H9" s="23"/>
    </row>
    <row r="10" spans="1:8" s="10" customFormat="1" ht="14.25">
      <c r="A10" s="20" t="s">
        <v>131</v>
      </c>
      <c r="B10" s="20" t="s">
        <v>132</v>
      </c>
      <c r="C10" s="21" t="s">
        <v>114</v>
      </c>
      <c r="D10" s="17">
        <v>7543.77</v>
      </c>
      <c r="E10" s="22">
        <v>0</v>
      </c>
      <c r="F10" s="24">
        <f t="shared" si="0"/>
        <v>7543.77</v>
      </c>
      <c r="G10" s="24">
        <v>83.2</v>
      </c>
      <c r="H10" s="23"/>
    </row>
    <row r="11" spans="1:8" s="10" customFormat="1" ht="14.25">
      <c r="A11" s="20" t="s">
        <v>10</v>
      </c>
      <c r="B11" s="20" t="s">
        <v>11</v>
      </c>
      <c r="C11" s="21" t="s">
        <v>169</v>
      </c>
      <c r="D11" s="17">
        <v>855.71</v>
      </c>
      <c r="E11" s="22">
        <v>0</v>
      </c>
      <c r="F11" s="24">
        <f t="shared" si="0"/>
        <v>855.71</v>
      </c>
      <c r="G11" s="24">
        <v>0</v>
      </c>
      <c r="H11" s="23"/>
    </row>
    <row r="12" spans="1:8" s="10" customFormat="1" ht="14.25">
      <c r="A12" s="20" t="s">
        <v>10</v>
      </c>
      <c r="B12" s="20" t="s">
        <v>12</v>
      </c>
      <c r="C12" s="21" t="s">
        <v>169</v>
      </c>
      <c r="D12" s="17">
        <v>855.71</v>
      </c>
      <c r="E12" s="22">
        <v>0</v>
      </c>
      <c r="F12" s="24">
        <f t="shared" si="0"/>
        <v>855.71</v>
      </c>
      <c r="G12" s="24">
        <v>0</v>
      </c>
      <c r="H12" s="23"/>
    </row>
    <row r="13" spans="1:8" s="10" customFormat="1" ht="14.25">
      <c r="A13" s="20" t="s">
        <v>133</v>
      </c>
      <c r="B13" s="20" t="s">
        <v>78</v>
      </c>
      <c r="C13" s="21" t="s">
        <v>114</v>
      </c>
      <c r="D13" s="17">
        <v>7543.77</v>
      </c>
      <c r="E13" s="22">
        <v>0</v>
      </c>
      <c r="F13" s="24">
        <f t="shared" si="0"/>
        <v>7543.77</v>
      </c>
      <c r="G13" s="24">
        <v>1082</v>
      </c>
      <c r="H13" s="23"/>
    </row>
    <row r="14" spans="1:8" s="10" customFormat="1" ht="14.25">
      <c r="A14" s="20" t="s">
        <v>134</v>
      </c>
      <c r="B14" s="20" t="s">
        <v>174</v>
      </c>
      <c r="C14" s="21" t="s">
        <v>114</v>
      </c>
      <c r="D14" s="17">
        <v>7543.77</v>
      </c>
      <c r="E14" s="22">
        <v>0</v>
      </c>
      <c r="F14" s="24">
        <f t="shared" si="0"/>
        <v>7543.77</v>
      </c>
      <c r="G14" s="24">
        <v>144.7</v>
      </c>
      <c r="H14" s="23"/>
    </row>
    <row r="15" spans="1:8" s="10" customFormat="1" ht="14.25">
      <c r="A15" s="20" t="s">
        <v>13</v>
      </c>
      <c r="B15" s="20" t="s">
        <v>14</v>
      </c>
      <c r="C15" s="21" t="s">
        <v>114</v>
      </c>
      <c r="D15" s="17">
        <v>8376.96</v>
      </c>
      <c r="E15" s="22">
        <v>0</v>
      </c>
      <c r="F15" s="24">
        <f t="shared" si="0"/>
        <v>8376.96</v>
      </c>
      <c r="G15" s="24">
        <v>0</v>
      </c>
      <c r="H15" s="23"/>
    </row>
    <row r="16" spans="1:8" s="10" customFormat="1" ht="14.25">
      <c r="A16" s="20" t="s">
        <v>15</v>
      </c>
      <c r="B16" s="20" t="s">
        <v>16</v>
      </c>
      <c r="C16" s="21" t="s">
        <v>169</v>
      </c>
      <c r="D16" s="17">
        <v>855.71</v>
      </c>
      <c r="E16" s="22">
        <v>0</v>
      </c>
      <c r="F16" s="24">
        <f t="shared" si="0"/>
        <v>855.71</v>
      </c>
      <c r="G16" s="24">
        <v>0</v>
      </c>
      <c r="H16" s="23"/>
    </row>
    <row r="17" spans="1:8" s="10" customFormat="1" ht="14.25">
      <c r="A17" s="20" t="s">
        <v>17</v>
      </c>
      <c r="B17" s="20" t="s">
        <v>18</v>
      </c>
      <c r="C17" s="21" t="s">
        <v>169</v>
      </c>
      <c r="D17" s="17">
        <v>855.71</v>
      </c>
      <c r="E17" s="22">
        <v>0</v>
      </c>
      <c r="F17" s="24">
        <f t="shared" si="0"/>
        <v>855.71</v>
      </c>
      <c r="G17" s="24">
        <v>14.8</v>
      </c>
      <c r="H17" s="23"/>
    </row>
    <row r="18" spans="1:8" s="10" customFormat="1" ht="14.25">
      <c r="A18" s="20" t="s">
        <v>19</v>
      </c>
      <c r="B18" s="20" t="s">
        <v>175</v>
      </c>
      <c r="C18" s="21" t="s">
        <v>114</v>
      </c>
      <c r="D18" s="17">
        <v>8376.96</v>
      </c>
      <c r="E18" s="22">
        <v>17378.39</v>
      </c>
      <c r="F18" s="24">
        <f t="shared" si="0"/>
        <v>25755.35</v>
      </c>
      <c r="G18" s="24">
        <v>0</v>
      </c>
      <c r="H18" s="23"/>
    </row>
    <row r="19" spans="1:8" s="10" customFormat="1" ht="14.25">
      <c r="A19" s="20" t="s">
        <v>20</v>
      </c>
      <c r="B19" s="20" t="s">
        <v>21</v>
      </c>
      <c r="C19" s="21" t="s">
        <v>169</v>
      </c>
      <c r="D19" s="17">
        <v>855.71</v>
      </c>
      <c r="E19" s="22">
        <v>0</v>
      </c>
      <c r="F19" s="24">
        <f t="shared" si="0"/>
        <v>855.71</v>
      </c>
      <c r="G19" s="24">
        <v>0</v>
      </c>
      <c r="H19" s="23"/>
    </row>
    <row r="20" spans="1:8" s="10" customFormat="1" ht="14.25">
      <c r="A20" s="20" t="s">
        <v>135</v>
      </c>
      <c r="B20" s="20" t="s">
        <v>136</v>
      </c>
      <c r="C20" s="21" t="s">
        <v>114</v>
      </c>
      <c r="D20" s="17">
        <v>7543.77</v>
      </c>
      <c r="E20" s="22">
        <v>0</v>
      </c>
      <c r="F20" s="24">
        <f t="shared" si="0"/>
        <v>7543.77</v>
      </c>
      <c r="G20" s="24">
        <v>249.05</v>
      </c>
      <c r="H20" s="23"/>
    </row>
    <row r="21" spans="1:10" s="10" customFormat="1" ht="14.25">
      <c r="A21" s="20" t="s">
        <v>22</v>
      </c>
      <c r="B21" s="20" t="s">
        <v>176</v>
      </c>
      <c r="C21" s="21" t="s">
        <v>114</v>
      </c>
      <c r="D21" s="17">
        <v>8376.96</v>
      </c>
      <c r="E21" s="22">
        <v>12328.99</v>
      </c>
      <c r="F21" s="24">
        <f t="shared" si="0"/>
        <v>20705.949999999997</v>
      </c>
      <c r="G21" s="24">
        <v>0</v>
      </c>
      <c r="H21" s="23"/>
      <c r="J21" s="10" t="s">
        <v>127</v>
      </c>
    </row>
    <row r="22" spans="1:8" s="10" customFormat="1" ht="14.25">
      <c r="A22" s="20" t="s">
        <v>24</v>
      </c>
      <c r="B22" s="20" t="s">
        <v>25</v>
      </c>
      <c r="C22" s="21" t="s">
        <v>114</v>
      </c>
      <c r="D22" s="17">
        <v>8376.96</v>
      </c>
      <c r="E22" s="22">
        <v>12328.99</v>
      </c>
      <c r="F22" s="24">
        <f t="shared" si="0"/>
        <v>20705.949999999997</v>
      </c>
      <c r="G22" s="24">
        <v>0</v>
      </c>
      <c r="H22" s="23"/>
    </row>
    <row r="23" spans="1:8" s="10" customFormat="1" ht="14.25">
      <c r="A23" s="20" t="s">
        <v>137</v>
      </c>
      <c r="B23" s="20" t="s">
        <v>138</v>
      </c>
      <c r="C23" s="21" t="s">
        <v>114</v>
      </c>
      <c r="D23" s="17">
        <v>7543.77</v>
      </c>
      <c r="E23" s="22">
        <v>343.35</v>
      </c>
      <c r="F23" s="24">
        <f t="shared" si="0"/>
        <v>7887.120000000001</v>
      </c>
      <c r="G23" s="24">
        <v>150.6</v>
      </c>
      <c r="H23" s="23"/>
    </row>
    <row r="24" spans="1:8" s="10" customFormat="1" ht="14.25">
      <c r="A24" s="20" t="s">
        <v>139</v>
      </c>
      <c r="B24" s="20" t="s">
        <v>42</v>
      </c>
      <c r="C24" s="21" t="s">
        <v>114</v>
      </c>
      <c r="D24" s="17">
        <v>7543.77</v>
      </c>
      <c r="E24" s="22">
        <v>2165.75</v>
      </c>
      <c r="F24" s="24">
        <f t="shared" si="0"/>
        <v>9709.52</v>
      </c>
      <c r="G24" s="24">
        <v>423.36</v>
      </c>
      <c r="H24" s="23"/>
    </row>
    <row r="25" spans="1:8" s="10" customFormat="1" ht="14.25">
      <c r="A25" s="20" t="s">
        <v>140</v>
      </c>
      <c r="B25" s="20" t="s">
        <v>141</v>
      </c>
      <c r="C25" s="21" t="s">
        <v>114</v>
      </c>
      <c r="D25" s="17">
        <v>7543.77</v>
      </c>
      <c r="E25" s="22">
        <v>0</v>
      </c>
      <c r="F25" s="24">
        <f t="shared" si="0"/>
        <v>7543.77</v>
      </c>
      <c r="G25" s="24">
        <v>0</v>
      </c>
      <c r="H25" s="23"/>
    </row>
    <row r="26" spans="1:8" s="10" customFormat="1" ht="14.25">
      <c r="A26" s="20" t="s">
        <v>142</v>
      </c>
      <c r="B26" s="20" t="s">
        <v>143</v>
      </c>
      <c r="C26" s="21" t="s">
        <v>114</v>
      </c>
      <c r="D26" s="17">
        <v>7543.77</v>
      </c>
      <c r="E26" s="22">
        <v>0</v>
      </c>
      <c r="F26" s="24">
        <f t="shared" si="0"/>
        <v>7543.77</v>
      </c>
      <c r="G26" s="24">
        <v>920.25</v>
      </c>
      <c r="H26" s="23"/>
    </row>
    <row r="27" spans="1:8" s="10" customFormat="1" ht="14.25">
      <c r="A27" s="20" t="s">
        <v>26</v>
      </c>
      <c r="B27" s="20" t="s">
        <v>177</v>
      </c>
      <c r="C27" s="21" t="s">
        <v>169</v>
      </c>
      <c r="D27" s="17">
        <v>855.71</v>
      </c>
      <c r="E27" s="22">
        <v>502.28</v>
      </c>
      <c r="F27" s="24">
        <f t="shared" si="0"/>
        <v>1357.99</v>
      </c>
      <c r="G27" s="24">
        <v>99</v>
      </c>
      <c r="H27" s="23"/>
    </row>
    <row r="28" spans="1:8" s="10" customFormat="1" ht="14.25">
      <c r="A28" s="20" t="s">
        <v>27</v>
      </c>
      <c r="B28" s="20" t="s">
        <v>52</v>
      </c>
      <c r="C28" s="21" t="s">
        <v>169</v>
      </c>
      <c r="D28" s="17">
        <v>855.71</v>
      </c>
      <c r="E28" s="22">
        <v>0</v>
      </c>
      <c r="F28" s="24">
        <f t="shared" si="0"/>
        <v>855.71</v>
      </c>
      <c r="G28" s="24">
        <v>0</v>
      </c>
      <c r="H28" s="23"/>
    </row>
    <row r="29" spans="1:8" s="10" customFormat="1" ht="14.25">
      <c r="A29" s="20" t="s">
        <v>29</v>
      </c>
      <c r="B29" s="20" t="s">
        <v>30</v>
      </c>
      <c r="C29" s="21" t="s">
        <v>169</v>
      </c>
      <c r="D29" s="17">
        <v>855.71</v>
      </c>
      <c r="E29" s="22">
        <v>0</v>
      </c>
      <c r="F29" s="24">
        <f t="shared" si="0"/>
        <v>855.71</v>
      </c>
      <c r="G29" s="24">
        <v>0</v>
      </c>
      <c r="H29" s="23"/>
    </row>
    <row r="30" spans="1:8" s="10" customFormat="1" ht="14.25">
      <c r="A30" s="20" t="s">
        <v>144</v>
      </c>
      <c r="B30" s="20" t="s">
        <v>145</v>
      </c>
      <c r="C30" s="21" t="s">
        <v>114</v>
      </c>
      <c r="D30" s="17">
        <v>7543.77</v>
      </c>
      <c r="E30" s="22">
        <v>0</v>
      </c>
      <c r="F30" s="24">
        <f t="shared" si="0"/>
        <v>7543.77</v>
      </c>
      <c r="G30" s="24">
        <v>236.65</v>
      </c>
      <c r="H30" s="23"/>
    </row>
    <row r="31" spans="1:8" s="10" customFormat="1" ht="14.25">
      <c r="A31" s="20" t="s">
        <v>31</v>
      </c>
      <c r="B31" s="20" t="s">
        <v>32</v>
      </c>
      <c r="C31" s="21" t="s">
        <v>114</v>
      </c>
      <c r="D31" s="17">
        <v>8376.96</v>
      </c>
      <c r="E31" s="22">
        <v>12328.99</v>
      </c>
      <c r="F31" s="24">
        <f t="shared" si="0"/>
        <v>20705.949999999997</v>
      </c>
      <c r="G31" s="24">
        <v>0</v>
      </c>
      <c r="H31" s="23"/>
    </row>
    <row r="32" spans="1:8" s="10" customFormat="1" ht="14.25">
      <c r="A32" s="20" t="s">
        <v>146</v>
      </c>
      <c r="B32" s="20" t="s">
        <v>147</v>
      </c>
      <c r="C32" s="21" t="s">
        <v>114</v>
      </c>
      <c r="D32" s="17">
        <v>7543.77</v>
      </c>
      <c r="E32" s="22">
        <v>0</v>
      </c>
      <c r="F32" s="24">
        <f t="shared" si="0"/>
        <v>7543.77</v>
      </c>
      <c r="G32" s="24">
        <v>191.45</v>
      </c>
      <c r="H32" s="23"/>
    </row>
    <row r="33" spans="1:8" s="10" customFormat="1" ht="14.25">
      <c r="A33" s="20" t="s">
        <v>33</v>
      </c>
      <c r="B33" s="20" t="s">
        <v>34</v>
      </c>
      <c r="C33" s="21" t="s">
        <v>169</v>
      </c>
      <c r="D33" s="17">
        <v>855.71</v>
      </c>
      <c r="E33" s="22">
        <v>0</v>
      </c>
      <c r="F33" s="24">
        <f t="shared" si="0"/>
        <v>855.71</v>
      </c>
      <c r="G33" s="24">
        <v>118.3</v>
      </c>
      <c r="H33" s="23"/>
    </row>
    <row r="34" spans="1:8" s="10" customFormat="1" ht="14.25">
      <c r="A34" s="20" t="s">
        <v>35</v>
      </c>
      <c r="B34" s="20" t="s">
        <v>36</v>
      </c>
      <c r="C34" s="21" t="s">
        <v>114</v>
      </c>
      <c r="D34" s="17">
        <v>8376.96</v>
      </c>
      <c r="E34" s="22">
        <v>0</v>
      </c>
      <c r="F34" s="24">
        <f t="shared" si="0"/>
        <v>8376.96</v>
      </c>
      <c r="G34" s="24">
        <v>205.6</v>
      </c>
      <c r="H34" s="23"/>
    </row>
    <row r="35" spans="1:8" s="10" customFormat="1" ht="14.25">
      <c r="A35" s="20" t="s">
        <v>37</v>
      </c>
      <c r="B35" s="20" t="s">
        <v>38</v>
      </c>
      <c r="C35" s="21" t="s">
        <v>114</v>
      </c>
      <c r="D35" s="17">
        <v>8376.96</v>
      </c>
      <c r="E35" s="22">
        <v>2406.25</v>
      </c>
      <c r="F35" s="24">
        <f t="shared" si="0"/>
        <v>10783.21</v>
      </c>
      <c r="G35" s="24">
        <v>505.5</v>
      </c>
      <c r="H35" s="23"/>
    </row>
    <row r="36" spans="1:8" s="10" customFormat="1" ht="14.25">
      <c r="A36" s="20" t="s">
        <v>39</v>
      </c>
      <c r="B36" s="20" t="s">
        <v>28</v>
      </c>
      <c r="C36" s="21" t="s">
        <v>114</v>
      </c>
      <c r="D36" s="17">
        <v>8376.96</v>
      </c>
      <c r="E36" s="22">
        <v>0</v>
      </c>
      <c r="F36" s="24">
        <f t="shared" si="0"/>
        <v>8376.96</v>
      </c>
      <c r="G36" s="24">
        <v>0</v>
      </c>
      <c r="H36" s="23"/>
    </row>
    <row r="37" spans="1:8" s="10" customFormat="1" ht="14.25">
      <c r="A37" s="20" t="s">
        <v>40</v>
      </c>
      <c r="B37" s="20" t="s">
        <v>11</v>
      </c>
      <c r="C37" s="21" t="s">
        <v>169</v>
      </c>
      <c r="D37" s="17">
        <v>855.71</v>
      </c>
      <c r="E37" s="22">
        <v>0</v>
      </c>
      <c r="F37" s="24">
        <f t="shared" si="0"/>
        <v>855.71</v>
      </c>
      <c r="G37" s="24">
        <v>0</v>
      </c>
      <c r="H37" s="23"/>
    </row>
    <row r="38" spans="1:8" s="10" customFormat="1" ht="14.25">
      <c r="A38" s="20" t="s">
        <v>41</v>
      </c>
      <c r="B38" s="20" t="s">
        <v>42</v>
      </c>
      <c r="C38" s="21" t="s">
        <v>169</v>
      </c>
      <c r="D38" s="17">
        <v>855.71</v>
      </c>
      <c r="E38" s="22">
        <v>244.31</v>
      </c>
      <c r="F38" s="24">
        <f t="shared" si="0"/>
        <v>1100.02</v>
      </c>
      <c r="G38" s="24">
        <v>0</v>
      </c>
      <c r="H38" s="23"/>
    </row>
    <row r="39" spans="1:8" s="10" customFormat="1" ht="14.25">
      <c r="A39" s="20" t="s">
        <v>43</v>
      </c>
      <c r="B39" s="20" t="s">
        <v>44</v>
      </c>
      <c r="C39" s="21" t="s">
        <v>114</v>
      </c>
      <c r="D39" s="17">
        <v>8376.96</v>
      </c>
      <c r="E39" s="22">
        <v>244.31</v>
      </c>
      <c r="F39" s="24">
        <f t="shared" si="0"/>
        <v>8621.269999999999</v>
      </c>
      <c r="G39" s="24">
        <v>0</v>
      </c>
      <c r="H39" s="23"/>
    </row>
    <row r="40" spans="1:8" s="10" customFormat="1" ht="14.25">
      <c r="A40" s="20" t="s">
        <v>148</v>
      </c>
      <c r="B40" s="20" t="s">
        <v>138</v>
      </c>
      <c r="C40" s="21" t="s">
        <v>114</v>
      </c>
      <c r="D40" s="17">
        <v>7543.77</v>
      </c>
      <c r="E40" s="22">
        <v>1921.79</v>
      </c>
      <c r="F40" s="24">
        <f t="shared" si="0"/>
        <v>9465.560000000001</v>
      </c>
      <c r="G40" s="24">
        <v>482.45</v>
      </c>
      <c r="H40" s="23"/>
    </row>
    <row r="41" spans="1:8" s="10" customFormat="1" ht="14.25">
      <c r="A41" s="20" t="s">
        <v>45</v>
      </c>
      <c r="B41" s="20" t="s">
        <v>46</v>
      </c>
      <c r="C41" s="21" t="s">
        <v>114</v>
      </c>
      <c r="D41" s="17">
        <v>8376.96</v>
      </c>
      <c r="E41" s="22">
        <v>0</v>
      </c>
      <c r="F41" s="24">
        <f t="shared" si="0"/>
        <v>8376.96</v>
      </c>
      <c r="G41" s="24">
        <v>858.05</v>
      </c>
      <c r="H41" s="23"/>
    </row>
    <row r="42" spans="1:8" s="10" customFormat="1" ht="14.25">
      <c r="A42" s="20" t="s">
        <v>47</v>
      </c>
      <c r="B42" s="20" t="s">
        <v>178</v>
      </c>
      <c r="C42" s="21" t="s">
        <v>114</v>
      </c>
      <c r="D42" s="17">
        <v>8376.96</v>
      </c>
      <c r="E42" s="22">
        <v>7639.48</v>
      </c>
      <c r="F42" s="24">
        <f t="shared" si="0"/>
        <v>16016.439999999999</v>
      </c>
      <c r="G42" s="24">
        <v>977.4</v>
      </c>
      <c r="H42" s="23"/>
    </row>
    <row r="43" spans="1:8" s="10" customFormat="1" ht="14.25">
      <c r="A43" s="20" t="s">
        <v>48</v>
      </c>
      <c r="B43" s="20" t="s">
        <v>179</v>
      </c>
      <c r="C43" s="21" t="s">
        <v>114</v>
      </c>
      <c r="D43" s="17">
        <v>8376.96</v>
      </c>
      <c r="E43" s="22">
        <v>0</v>
      </c>
      <c r="F43" s="24">
        <f t="shared" si="0"/>
        <v>8376.96</v>
      </c>
      <c r="G43" s="24">
        <v>759.05</v>
      </c>
      <c r="H43" s="23"/>
    </row>
    <row r="44" spans="1:8" s="10" customFormat="1" ht="14.25">
      <c r="A44" s="20" t="s">
        <v>50</v>
      </c>
      <c r="B44" s="20" t="s">
        <v>180</v>
      </c>
      <c r="C44" s="21" t="s">
        <v>114</v>
      </c>
      <c r="D44" s="17">
        <v>8376.96</v>
      </c>
      <c r="E44" s="22">
        <v>244.31</v>
      </c>
      <c r="F44" s="24">
        <f t="shared" si="0"/>
        <v>8621.269999999999</v>
      </c>
      <c r="G44" s="24">
        <v>0</v>
      </c>
      <c r="H44" s="23"/>
    </row>
    <row r="45" spans="1:15" s="10" customFormat="1" ht="14.25">
      <c r="A45" s="20" t="s">
        <v>51</v>
      </c>
      <c r="B45" s="20" t="s">
        <v>52</v>
      </c>
      <c r="C45" s="21" t="s">
        <v>169</v>
      </c>
      <c r="D45" s="17">
        <v>855.71</v>
      </c>
      <c r="E45" s="22">
        <v>0</v>
      </c>
      <c r="F45" s="24">
        <f t="shared" si="0"/>
        <v>855.71</v>
      </c>
      <c r="G45" s="24">
        <v>0</v>
      </c>
      <c r="H45" s="23"/>
      <c r="O45" s="25"/>
    </row>
    <row r="46" spans="1:15" s="10" customFormat="1" ht="14.25">
      <c r="A46" s="20" t="s">
        <v>149</v>
      </c>
      <c r="B46" s="20" t="s">
        <v>176</v>
      </c>
      <c r="C46" s="21" t="s">
        <v>114</v>
      </c>
      <c r="D46" s="17">
        <v>7543.77</v>
      </c>
      <c r="E46" s="22">
        <v>2165.75</v>
      </c>
      <c r="F46" s="24">
        <f t="shared" si="0"/>
        <v>9709.52</v>
      </c>
      <c r="G46" s="24">
        <v>577.8</v>
      </c>
      <c r="H46" s="23"/>
      <c r="O46" s="25"/>
    </row>
    <row r="47" spans="1:15" s="10" customFormat="1" ht="14.25">
      <c r="A47" s="20" t="s">
        <v>150</v>
      </c>
      <c r="B47" s="20" t="s">
        <v>151</v>
      </c>
      <c r="C47" s="21" t="s">
        <v>114</v>
      </c>
      <c r="D47" s="17">
        <v>7543.77</v>
      </c>
      <c r="E47" s="22">
        <v>0</v>
      </c>
      <c r="F47" s="24">
        <f t="shared" si="0"/>
        <v>7543.77</v>
      </c>
      <c r="G47" s="24">
        <v>24.9</v>
      </c>
      <c r="H47" s="23"/>
      <c r="O47" s="25"/>
    </row>
    <row r="48" spans="1:8" s="10" customFormat="1" ht="14.25">
      <c r="A48" s="20" t="s">
        <v>53</v>
      </c>
      <c r="B48" s="20" t="s">
        <v>78</v>
      </c>
      <c r="C48" s="21" t="s">
        <v>169</v>
      </c>
      <c r="D48" s="17">
        <v>855.71</v>
      </c>
      <c r="E48" s="22">
        <v>271.44</v>
      </c>
      <c r="F48" s="24">
        <f t="shared" si="0"/>
        <v>1127.15</v>
      </c>
      <c r="G48" s="24">
        <v>0</v>
      </c>
      <c r="H48" s="23"/>
    </row>
    <row r="49" spans="1:8" s="10" customFormat="1" ht="14.25">
      <c r="A49" s="20" t="s">
        <v>54</v>
      </c>
      <c r="B49" s="20" t="s">
        <v>181</v>
      </c>
      <c r="C49" s="21" t="s">
        <v>169</v>
      </c>
      <c r="D49" s="17">
        <v>855.71</v>
      </c>
      <c r="E49" s="22">
        <v>271.44</v>
      </c>
      <c r="F49" s="24">
        <f t="shared" si="0"/>
        <v>1127.15</v>
      </c>
      <c r="G49" s="24">
        <v>50.7</v>
      </c>
      <c r="H49" s="23"/>
    </row>
    <row r="50" spans="1:8" s="10" customFormat="1" ht="14.25">
      <c r="A50" s="20" t="s">
        <v>55</v>
      </c>
      <c r="B50" s="20" t="s">
        <v>56</v>
      </c>
      <c r="C50" s="21" t="s">
        <v>114</v>
      </c>
      <c r="D50" s="17">
        <v>8376.96</v>
      </c>
      <c r="E50" s="22">
        <v>12328.99</v>
      </c>
      <c r="F50" s="24">
        <f t="shared" si="0"/>
        <v>20705.949999999997</v>
      </c>
      <c r="G50" s="24">
        <v>2714.25</v>
      </c>
      <c r="H50" s="23"/>
    </row>
    <row r="51" spans="1:8" s="10" customFormat="1" ht="14.25">
      <c r="A51" s="20" t="s">
        <v>57</v>
      </c>
      <c r="B51" s="20" t="s">
        <v>58</v>
      </c>
      <c r="C51" s="21" t="s">
        <v>114</v>
      </c>
      <c r="D51" s="17">
        <v>8376.96</v>
      </c>
      <c r="E51" s="22">
        <v>12328.99</v>
      </c>
      <c r="F51" s="24">
        <f t="shared" si="0"/>
        <v>20705.949999999997</v>
      </c>
      <c r="G51" s="24">
        <v>2494.5</v>
      </c>
      <c r="H51" s="23"/>
    </row>
    <row r="52" spans="1:8" s="10" customFormat="1" ht="14.25">
      <c r="A52" s="20" t="s">
        <v>152</v>
      </c>
      <c r="B52" s="20" t="s">
        <v>153</v>
      </c>
      <c r="C52" s="21" t="s">
        <v>114</v>
      </c>
      <c r="D52" s="17">
        <v>7543.77</v>
      </c>
      <c r="E52" s="22">
        <v>0</v>
      </c>
      <c r="F52" s="24">
        <f t="shared" si="0"/>
        <v>7543.77</v>
      </c>
      <c r="G52" s="24">
        <v>0</v>
      </c>
      <c r="H52" s="23"/>
    </row>
    <row r="53" spans="1:8" s="10" customFormat="1" ht="14.25">
      <c r="A53" s="20" t="s">
        <v>154</v>
      </c>
      <c r="B53" s="20" t="s">
        <v>42</v>
      </c>
      <c r="C53" s="21" t="s">
        <v>114</v>
      </c>
      <c r="D53" s="17">
        <v>7543.77</v>
      </c>
      <c r="E53" s="22">
        <v>0</v>
      </c>
      <c r="F53" s="24">
        <f t="shared" si="0"/>
        <v>7543.77</v>
      </c>
      <c r="G53" s="24">
        <v>0</v>
      </c>
      <c r="H53" s="23"/>
    </row>
    <row r="54" spans="1:8" s="10" customFormat="1" ht="14.25">
      <c r="A54" s="20" t="s">
        <v>59</v>
      </c>
      <c r="B54" s="20" t="s">
        <v>60</v>
      </c>
      <c r="C54" s="21" t="s">
        <v>114</v>
      </c>
      <c r="D54" s="17">
        <v>8376.96</v>
      </c>
      <c r="E54" s="22">
        <v>25130.88</v>
      </c>
      <c r="F54" s="24">
        <f t="shared" si="0"/>
        <v>33507.84</v>
      </c>
      <c r="G54" s="24">
        <v>1522.5</v>
      </c>
      <c r="H54" s="23"/>
    </row>
    <row r="55" spans="1:8" s="10" customFormat="1" ht="14.25">
      <c r="A55" s="20" t="s">
        <v>61</v>
      </c>
      <c r="B55" s="20" t="s">
        <v>182</v>
      </c>
      <c r="C55" s="21" t="s">
        <v>169</v>
      </c>
      <c r="D55" s="17">
        <v>855.71</v>
      </c>
      <c r="E55" s="22">
        <v>0</v>
      </c>
      <c r="F55" s="24">
        <f t="shared" si="0"/>
        <v>855.71</v>
      </c>
      <c r="G55" s="24">
        <v>70.7</v>
      </c>
      <c r="H55" s="23"/>
    </row>
    <row r="56" spans="1:8" s="10" customFormat="1" ht="14.25">
      <c r="A56" s="20" t="s">
        <v>155</v>
      </c>
      <c r="B56" s="20" t="s">
        <v>183</v>
      </c>
      <c r="C56" s="21" t="s">
        <v>114</v>
      </c>
      <c r="D56" s="17">
        <v>7543.77</v>
      </c>
      <c r="E56" s="22">
        <v>0</v>
      </c>
      <c r="F56" s="24">
        <f t="shared" si="0"/>
        <v>7543.77</v>
      </c>
      <c r="G56" s="24">
        <v>163.8</v>
      </c>
      <c r="H56" s="23"/>
    </row>
    <row r="57" spans="1:8" s="10" customFormat="1" ht="14.25">
      <c r="A57" s="20" t="s">
        <v>62</v>
      </c>
      <c r="B57" s="20" t="s">
        <v>63</v>
      </c>
      <c r="C57" s="21" t="s">
        <v>115</v>
      </c>
      <c r="D57" s="17">
        <v>0</v>
      </c>
      <c r="E57" s="22">
        <v>5217.62</v>
      </c>
      <c r="F57" s="24">
        <f t="shared" si="0"/>
        <v>5217.62</v>
      </c>
      <c r="G57" s="24">
        <v>0</v>
      </c>
      <c r="H57" s="23" t="s">
        <v>127</v>
      </c>
    </row>
    <row r="58" spans="1:8" s="10" customFormat="1" ht="14.25">
      <c r="A58" s="20" t="s">
        <v>62</v>
      </c>
      <c r="B58" s="20" t="s">
        <v>49</v>
      </c>
      <c r="C58" s="21" t="s">
        <v>169</v>
      </c>
      <c r="D58" s="17">
        <v>855.71</v>
      </c>
      <c r="E58" s="22">
        <v>0</v>
      </c>
      <c r="F58" s="24">
        <f t="shared" si="0"/>
        <v>855.71</v>
      </c>
      <c r="G58" s="24">
        <v>0</v>
      </c>
      <c r="H58" s="23"/>
    </row>
    <row r="59" spans="1:8" s="10" customFormat="1" ht="14.25">
      <c r="A59" s="20" t="s">
        <v>156</v>
      </c>
      <c r="B59" s="20" t="s">
        <v>98</v>
      </c>
      <c r="C59" s="21" t="s">
        <v>114</v>
      </c>
      <c r="D59" s="17">
        <v>7543.77</v>
      </c>
      <c r="E59" s="22">
        <v>0</v>
      </c>
      <c r="F59" s="24">
        <f t="shared" si="0"/>
        <v>7543.77</v>
      </c>
      <c r="G59" s="24">
        <v>11.6</v>
      </c>
      <c r="H59" s="23"/>
    </row>
    <row r="60" spans="1:8" s="10" customFormat="1" ht="14.25">
      <c r="A60" s="20" t="s">
        <v>64</v>
      </c>
      <c r="B60" s="20" t="s">
        <v>65</v>
      </c>
      <c r="C60" s="21" t="s">
        <v>114</v>
      </c>
      <c r="D60" s="17">
        <v>8376.96</v>
      </c>
      <c r="E60" s="22">
        <v>2406.25</v>
      </c>
      <c r="F60" s="24">
        <f t="shared" si="0"/>
        <v>10783.21</v>
      </c>
      <c r="G60" s="24">
        <v>1055.6</v>
      </c>
      <c r="H60" s="23"/>
    </row>
    <row r="61" spans="1:10" s="10" customFormat="1" ht="15">
      <c r="A61" s="20" t="s">
        <v>66</v>
      </c>
      <c r="B61" s="20" t="s">
        <v>67</v>
      </c>
      <c r="C61" s="21" t="s">
        <v>114</v>
      </c>
      <c r="D61" s="17">
        <v>8376.96</v>
      </c>
      <c r="E61" s="22">
        <v>11581.48</v>
      </c>
      <c r="F61" s="24">
        <f t="shared" si="0"/>
        <v>19958.44</v>
      </c>
      <c r="G61" s="24">
        <v>1294.05</v>
      </c>
      <c r="H61" s="23"/>
      <c r="J61" s="36"/>
    </row>
    <row r="62" spans="1:8" s="10" customFormat="1" ht="14.25">
      <c r="A62" s="20" t="s">
        <v>68</v>
      </c>
      <c r="B62" s="20" t="s">
        <v>184</v>
      </c>
      <c r="C62" s="21" t="s">
        <v>114</v>
      </c>
      <c r="D62" s="17">
        <v>8376.96</v>
      </c>
      <c r="E62" s="22">
        <v>0</v>
      </c>
      <c r="F62" s="24">
        <f t="shared" si="0"/>
        <v>8376.96</v>
      </c>
      <c r="G62" s="24">
        <v>0</v>
      </c>
      <c r="H62" s="23"/>
    </row>
    <row r="63" spans="1:8" s="10" customFormat="1" ht="14.25">
      <c r="A63" s="20" t="s">
        <v>157</v>
      </c>
      <c r="B63" s="20" t="s">
        <v>138</v>
      </c>
      <c r="C63" s="21" t="s">
        <v>114</v>
      </c>
      <c r="D63" s="17">
        <v>7543.77</v>
      </c>
      <c r="E63" s="22">
        <v>0</v>
      </c>
      <c r="F63" s="24">
        <f t="shared" si="0"/>
        <v>7543.77</v>
      </c>
      <c r="G63" s="24">
        <v>0</v>
      </c>
      <c r="H63" s="23"/>
    </row>
    <row r="64" spans="1:8" s="10" customFormat="1" ht="14.25">
      <c r="A64" s="20" t="s">
        <v>69</v>
      </c>
      <c r="B64" s="20" t="s">
        <v>70</v>
      </c>
      <c r="C64" s="21" t="s">
        <v>169</v>
      </c>
      <c r="D64" s="17">
        <v>855.71</v>
      </c>
      <c r="E64" s="22">
        <v>0</v>
      </c>
      <c r="F64" s="24">
        <f t="shared" si="0"/>
        <v>855.71</v>
      </c>
      <c r="G64" s="24">
        <v>0</v>
      </c>
      <c r="H64" s="23"/>
    </row>
    <row r="65" spans="1:8" s="10" customFormat="1" ht="14.25">
      <c r="A65" s="20" t="s">
        <v>71</v>
      </c>
      <c r="B65" s="20" t="s">
        <v>72</v>
      </c>
      <c r="C65" s="21" t="s">
        <v>114</v>
      </c>
      <c r="D65" s="17">
        <v>8376.96</v>
      </c>
      <c r="E65" s="22">
        <v>5257.21</v>
      </c>
      <c r="F65" s="24">
        <f t="shared" si="0"/>
        <v>13634.169999999998</v>
      </c>
      <c r="G65" s="24">
        <v>501.8</v>
      </c>
      <c r="H65" s="23"/>
    </row>
    <row r="66" spans="1:8" s="10" customFormat="1" ht="14.25">
      <c r="A66" s="20" t="s">
        <v>73</v>
      </c>
      <c r="B66" s="20" t="s">
        <v>74</v>
      </c>
      <c r="C66" s="21" t="s">
        <v>114</v>
      </c>
      <c r="D66" s="17">
        <v>8376.96</v>
      </c>
      <c r="E66" s="22">
        <v>0</v>
      </c>
      <c r="F66" s="24">
        <f t="shared" si="0"/>
        <v>8376.96</v>
      </c>
      <c r="G66" s="24">
        <v>137.95</v>
      </c>
      <c r="H66" s="23"/>
    </row>
    <row r="67" spans="1:8" s="10" customFormat="1" ht="14.25">
      <c r="A67" s="20" t="s">
        <v>75</v>
      </c>
      <c r="B67" s="20" t="s">
        <v>76</v>
      </c>
      <c r="C67" s="21" t="s">
        <v>169</v>
      </c>
      <c r="D67" s="17">
        <v>855.71</v>
      </c>
      <c r="E67" s="22">
        <v>0</v>
      </c>
      <c r="F67" s="24">
        <f t="shared" si="0"/>
        <v>855.71</v>
      </c>
      <c r="G67" s="24">
        <v>131.75</v>
      </c>
      <c r="H67" s="23"/>
    </row>
    <row r="68" spans="1:10" s="10" customFormat="1" ht="15">
      <c r="A68" s="20" t="s">
        <v>128</v>
      </c>
      <c r="B68" s="20" t="s">
        <v>129</v>
      </c>
      <c r="C68" s="21" t="s">
        <v>114</v>
      </c>
      <c r="D68" s="17">
        <v>7055.59</v>
      </c>
      <c r="E68" s="22">
        <v>0</v>
      </c>
      <c r="F68" s="24">
        <f t="shared" si="0"/>
        <v>7055.59</v>
      </c>
      <c r="G68" s="24">
        <v>158.4</v>
      </c>
      <c r="H68" s="23"/>
      <c r="J68" s="36"/>
    </row>
    <row r="69" spans="1:8" s="10" customFormat="1" ht="14.25">
      <c r="A69" s="20" t="s">
        <v>77</v>
      </c>
      <c r="B69" s="20" t="s">
        <v>78</v>
      </c>
      <c r="C69" s="21" t="s">
        <v>114</v>
      </c>
      <c r="D69" s="17">
        <v>8376.96</v>
      </c>
      <c r="E69" s="22">
        <v>11581.48</v>
      </c>
      <c r="F69" s="24">
        <f t="shared" si="0"/>
        <v>19958.44</v>
      </c>
      <c r="G69" s="24">
        <v>3189.45</v>
      </c>
      <c r="H69" s="23"/>
    </row>
    <row r="70" spans="1:8" s="10" customFormat="1" ht="14.25">
      <c r="A70" s="20" t="s">
        <v>79</v>
      </c>
      <c r="B70" s="20" t="s">
        <v>147</v>
      </c>
      <c r="C70" s="21" t="s">
        <v>114</v>
      </c>
      <c r="D70" s="17">
        <v>8376.96</v>
      </c>
      <c r="E70" s="22">
        <v>271.44</v>
      </c>
      <c r="F70" s="24">
        <f t="shared" si="0"/>
        <v>8648.4</v>
      </c>
      <c r="G70" s="24">
        <v>1170.5</v>
      </c>
      <c r="H70" s="23"/>
    </row>
    <row r="71" spans="1:8" s="10" customFormat="1" ht="14.25">
      <c r="A71" s="20" t="s">
        <v>46</v>
      </c>
      <c r="B71" s="20" t="s">
        <v>80</v>
      </c>
      <c r="C71" s="21" t="s">
        <v>114</v>
      </c>
      <c r="D71" s="17">
        <v>8376.96</v>
      </c>
      <c r="E71" s="22">
        <v>1458.09</v>
      </c>
      <c r="F71" s="24">
        <f t="shared" si="0"/>
        <v>9835.05</v>
      </c>
      <c r="G71" s="24">
        <v>2010.95</v>
      </c>
      <c r="H71" s="23"/>
    </row>
    <row r="72" spans="1:8" s="10" customFormat="1" ht="14.25">
      <c r="A72" s="20" t="s">
        <v>158</v>
      </c>
      <c r="B72" s="20" t="s">
        <v>159</v>
      </c>
      <c r="C72" s="21" t="s">
        <v>114</v>
      </c>
      <c r="D72" s="17">
        <v>7543.77</v>
      </c>
      <c r="E72" s="22">
        <v>2165.75</v>
      </c>
      <c r="F72" s="24">
        <f t="shared" si="0"/>
        <v>9709.52</v>
      </c>
      <c r="G72" s="24">
        <v>0</v>
      </c>
      <c r="H72" s="23"/>
    </row>
    <row r="73" spans="1:8" s="10" customFormat="1" ht="14.25">
      <c r="A73" s="20" t="s">
        <v>81</v>
      </c>
      <c r="B73" s="20" t="s">
        <v>82</v>
      </c>
      <c r="C73" s="21" t="s">
        <v>114</v>
      </c>
      <c r="D73" s="17">
        <v>8376.96</v>
      </c>
      <c r="E73" s="22">
        <v>2165.75</v>
      </c>
      <c r="F73" s="24">
        <f t="shared" si="0"/>
        <v>10542.71</v>
      </c>
      <c r="G73" s="24">
        <v>0</v>
      </c>
      <c r="H73" s="23"/>
    </row>
    <row r="74" spans="1:8" s="10" customFormat="1" ht="14.25">
      <c r="A74" s="20" t="s">
        <v>160</v>
      </c>
      <c r="B74" s="20" t="s">
        <v>161</v>
      </c>
      <c r="C74" s="21" t="s">
        <v>114</v>
      </c>
      <c r="D74" s="17">
        <v>7543.77</v>
      </c>
      <c r="E74" s="22">
        <v>2165.75</v>
      </c>
      <c r="F74" s="24">
        <f t="shared" si="0"/>
        <v>9709.52</v>
      </c>
      <c r="G74" s="24">
        <v>0</v>
      </c>
      <c r="H74" s="23"/>
    </row>
    <row r="75" spans="1:8" s="10" customFormat="1" ht="14.25">
      <c r="A75" s="20" t="s">
        <v>83</v>
      </c>
      <c r="B75" s="20" t="s">
        <v>185</v>
      </c>
      <c r="C75" s="21" t="s">
        <v>114</v>
      </c>
      <c r="D75" s="17">
        <v>8376.96</v>
      </c>
      <c r="E75" s="22">
        <v>2090.84</v>
      </c>
      <c r="F75" s="24">
        <f t="shared" si="0"/>
        <v>10467.8</v>
      </c>
      <c r="G75" s="24">
        <v>0</v>
      </c>
      <c r="H75" s="23"/>
    </row>
    <row r="76" spans="1:8" s="10" customFormat="1" ht="14.25">
      <c r="A76" s="20" t="s">
        <v>84</v>
      </c>
      <c r="B76" s="20" t="s">
        <v>85</v>
      </c>
      <c r="C76" s="21" t="s">
        <v>114</v>
      </c>
      <c r="D76" s="17">
        <v>8376.96</v>
      </c>
      <c r="E76" s="22">
        <v>0</v>
      </c>
      <c r="F76" s="24">
        <f t="shared" si="0"/>
        <v>8376.96</v>
      </c>
      <c r="G76" s="24">
        <v>534.85</v>
      </c>
      <c r="H76" s="23"/>
    </row>
    <row r="77" spans="1:8" s="10" customFormat="1" ht="14.25">
      <c r="A77" s="20" t="s">
        <v>86</v>
      </c>
      <c r="B77" s="20" t="s">
        <v>78</v>
      </c>
      <c r="C77" s="21" t="s">
        <v>169</v>
      </c>
      <c r="D77" s="17">
        <v>855.71</v>
      </c>
      <c r="E77" s="22">
        <v>0</v>
      </c>
      <c r="F77" s="24">
        <f t="shared" si="0"/>
        <v>855.71</v>
      </c>
      <c r="G77" s="24">
        <v>0</v>
      </c>
      <c r="H77" s="23"/>
    </row>
    <row r="78" spans="1:8" s="10" customFormat="1" ht="14.25">
      <c r="A78" s="20" t="s">
        <v>162</v>
      </c>
      <c r="B78" s="20" t="s">
        <v>163</v>
      </c>
      <c r="C78" s="21" t="s">
        <v>114</v>
      </c>
      <c r="D78" s="17">
        <v>7543.77</v>
      </c>
      <c r="E78" s="22">
        <v>0</v>
      </c>
      <c r="F78" s="24">
        <f t="shared" si="0"/>
        <v>7543.77</v>
      </c>
      <c r="G78" s="24">
        <v>114.15</v>
      </c>
      <c r="H78" s="23"/>
    </row>
    <row r="79" spans="1:8" s="10" customFormat="1" ht="14.25">
      <c r="A79" s="20" t="s">
        <v>87</v>
      </c>
      <c r="B79" s="20" t="s">
        <v>88</v>
      </c>
      <c r="C79" s="21" t="s">
        <v>114</v>
      </c>
      <c r="D79" s="17">
        <v>8376.96</v>
      </c>
      <c r="E79" s="22">
        <v>16753.91</v>
      </c>
      <c r="F79" s="24">
        <f t="shared" si="0"/>
        <v>25130.87</v>
      </c>
      <c r="G79" s="24">
        <v>4524.9</v>
      </c>
      <c r="H79" s="23"/>
    </row>
    <row r="80" spans="1:8" s="10" customFormat="1" ht="14.25">
      <c r="A80" s="20" t="s">
        <v>89</v>
      </c>
      <c r="B80" s="20" t="s">
        <v>186</v>
      </c>
      <c r="C80" s="21" t="s">
        <v>114</v>
      </c>
      <c r="D80" s="17">
        <v>8376.96</v>
      </c>
      <c r="E80" s="22">
        <v>2165.75</v>
      </c>
      <c r="F80" s="24">
        <f t="shared" si="0"/>
        <v>10542.71</v>
      </c>
      <c r="G80" s="24">
        <v>0</v>
      </c>
      <c r="H80" s="23"/>
    </row>
    <row r="81" spans="1:8" s="10" customFormat="1" ht="14.25">
      <c r="A81" s="20" t="s">
        <v>89</v>
      </c>
      <c r="B81" s="20" t="s">
        <v>187</v>
      </c>
      <c r="C81" s="21" t="s">
        <v>169</v>
      </c>
      <c r="D81" s="17">
        <v>855.71</v>
      </c>
      <c r="E81" s="22">
        <v>0</v>
      </c>
      <c r="F81" s="24">
        <f t="shared" si="0"/>
        <v>855.71</v>
      </c>
      <c r="G81" s="24">
        <v>0</v>
      </c>
      <c r="H81" s="23"/>
    </row>
    <row r="82" spans="1:8" s="10" customFormat="1" ht="14.25">
      <c r="A82" s="20" t="s">
        <v>89</v>
      </c>
      <c r="B82" s="20" t="s">
        <v>42</v>
      </c>
      <c r="C82" s="21" t="s">
        <v>114</v>
      </c>
      <c r="D82" s="17">
        <v>8376.96</v>
      </c>
      <c r="E82" s="22">
        <v>2165.75</v>
      </c>
      <c r="F82" s="24">
        <f t="shared" si="0"/>
        <v>10542.71</v>
      </c>
      <c r="G82" s="24">
        <v>0</v>
      </c>
      <c r="H82" s="23"/>
    </row>
    <row r="83" spans="1:8" s="10" customFormat="1" ht="14.25">
      <c r="A83" s="20" t="s">
        <v>90</v>
      </c>
      <c r="B83" s="20" t="s">
        <v>188</v>
      </c>
      <c r="C83" s="21" t="s">
        <v>169</v>
      </c>
      <c r="D83" s="17">
        <v>855.71</v>
      </c>
      <c r="E83" s="22">
        <v>855.81</v>
      </c>
      <c r="F83" s="24">
        <f t="shared" si="0"/>
        <v>1711.52</v>
      </c>
      <c r="G83" s="24">
        <v>388.34</v>
      </c>
      <c r="H83" s="23"/>
    </row>
    <row r="84" spans="1:8" s="10" customFormat="1" ht="14.25">
      <c r="A84" s="20" t="s">
        <v>91</v>
      </c>
      <c r="B84" s="20" t="s">
        <v>189</v>
      </c>
      <c r="C84" s="21" t="s">
        <v>169</v>
      </c>
      <c r="D84" s="17">
        <v>855.71</v>
      </c>
      <c r="E84" s="22">
        <v>0</v>
      </c>
      <c r="F84" s="24">
        <f t="shared" si="0"/>
        <v>855.71</v>
      </c>
      <c r="G84" s="24">
        <v>77</v>
      </c>
      <c r="H84" s="23"/>
    </row>
    <row r="85" spans="1:8" s="10" customFormat="1" ht="14.25">
      <c r="A85" s="20" t="s">
        <v>92</v>
      </c>
      <c r="B85" s="20" t="s">
        <v>78</v>
      </c>
      <c r="C85" s="21" t="s">
        <v>169</v>
      </c>
      <c r="D85" s="17">
        <v>855.71</v>
      </c>
      <c r="E85" s="22">
        <v>0</v>
      </c>
      <c r="F85" s="24">
        <f t="shared" si="0"/>
        <v>855.71</v>
      </c>
      <c r="G85" s="24">
        <v>0</v>
      </c>
      <c r="H85" s="23"/>
    </row>
    <row r="86" spans="1:8" s="10" customFormat="1" ht="14.25">
      <c r="A86" s="20" t="s">
        <v>93</v>
      </c>
      <c r="B86" s="20" t="s">
        <v>190</v>
      </c>
      <c r="C86" s="21" t="s">
        <v>169</v>
      </c>
      <c r="D86" s="17">
        <v>855.71</v>
      </c>
      <c r="E86" s="22">
        <v>0</v>
      </c>
      <c r="F86" s="24">
        <f t="shared" si="0"/>
        <v>855.71</v>
      </c>
      <c r="G86" s="24">
        <v>0</v>
      </c>
      <c r="H86" s="23"/>
    </row>
    <row r="87" spans="1:8" s="10" customFormat="1" ht="14.25">
      <c r="A87" s="20" t="s">
        <v>94</v>
      </c>
      <c r="B87" s="20" t="s">
        <v>74</v>
      </c>
      <c r="C87" s="21" t="s">
        <v>169</v>
      </c>
      <c r="D87" s="17">
        <v>855.71</v>
      </c>
      <c r="E87" s="22">
        <v>0</v>
      </c>
      <c r="F87" s="24">
        <f t="shared" si="0"/>
        <v>855.71</v>
      </c>
      <c r="G87" s="24">
        <v>0</v>
      </c>
      <c r="H87" s="23"/>
    </row>
    <row r="88" spans="1:8" s="10" customFormat="1" ht="14.25">
      <c r="A88" s="20" t="s">
        <v>164</v>
      </c>
      <c r="B88" s="20" t="s">
        <v>191</v>
      </c>
      <c r="C88" s="21" t="s">
        <v>114</v>
      </c>
      <c r="D88" s="17">
        <v>7543.77</v>
      </c>
      <c r="E88" s="22">
        <v>0</v>
      </c>
      <c r="F88" s="24">
        <f t="shared" si="0"/>
        <v>7543.77</v>
      </c>
      <c r="G88" s="24">
        <v>387</v>
      </c>
      <c r="H88" s="23"/>
    </row>
    <row r="89" spans="1:8" s="10" customFormat="1" ht="14.25">
      <c r="A89" s="20" t="s">
        <v>95</v>
      </c>
      <c r="B89" s="20" t="s">
        <v>49</v>
      </c>
      <c r="C89" s="21" t="s">
        <v>169</v>
      </c>
      <c r="D89" s="17">
        <v>855.71</v>
      </c>
      <c r="E89" s="22">
        <v>502.28</v>
      </c>
      <c r="F89" s="24">
        <f t="shared" si="0"/>
        <v>1357.99</v>
      </c>
      <c r="G89" s="24">
        <v>105.5</v>
      </c>
      <c r="H89" s="23"/>
    </row>
    <row r="90" spans="1:8" s="10" customFormat="1" ht="14.25">
      <c r="A90" s="20" t="s">
        <v>96</v>
      </c>
      <c r="B90" s="20" t="s">
        <v>192</v>
      </c>
      <c r="C90" s="21" t="s">
        <v>114</v>
      </c>
      <c r="D90" s="17">
        <v>8376.96</v>
      </c>
      <c r="E90" s="22">
        <v>244.31</v>
      </c>
      <c r="F90" s="24">
        <f t="shared" si="0"/>
        <v>8621.269999999999</v>
      </c>
      <c r="G90" s="24">
        <v>0</v>
      </c>
      <c r="H90" s="23"/>
    </row>
    <row r="91" spans="1:8" s="10" customFormat="1" ht="14.25">
      <c r="A91" s="20" t="s">
        <v>96</v>
      </c>
      <c r="B91" s="20" t="s">
        <v>193</v>
      </c>
      <c r="C91" s="21" t="s">
        <v>114</v>
      </c>
      <c r="D91" s="17">
        <v>8376.96</v>
      </c>
      <c r="E91" s="22">
        <v>1822.4</v>
      </c>
      <c r="F91" s="24">
        <f t="shared" si="0"/>
        <v>10199.359999999999</v>
      </c>
      <c r="G91" s="24">
        <v>0</v>
      </c>
      <c r="H91" s="23"/>
    </row>
    <row r="92" spans="1:8" s="10" customFormat="1" ht="14.25">
      <c r="A92" s="20" t="s">
        <v>97</v>
      </c>
      <c r="B92" s="20" t="s">
        <v>98</v>
      </c>
      <c r="C92" s="21" t="s">
        <v>169</v>
      </c>
      <c r="D92" s="17">
        <v>855.71</v>
      </c>
      <c r="E92" s="22">
        <v>0</v>
      </c>
      <c r="F92" s="24">
        <f t="shared" si="0"/>
        <v>855.71</v>
      </c>
      <c r="G92" s="24">
        <v>0</v>
      </c>
      <c r="H92" s="23"/>
    </row>
    <row r="93" spans="1:8" s="10" customFormat="1" ht="14.25">
      <c r="A93" s="20" t="s">
        <v>99</v>
      </c>
      <c r="B93" s="20" t="s">
        <v>76</v>
      </c>
      <c r="C93" s="21" t="s">
        <v>169</v>
      </c>
      <c r="D93" s="17">
        <v>855.71</v>
      </c>
      <c r="E93" s="22">
        <v>0</v>
      </c>
      <c r="F93" s="24">
        <f t="shared" si="0"/>
        <v>855.71</v>
      </c>
      <c r="G93" s="24">
        <v>0</v>
      </c>
      <c r="H93" s="23"/>
    </row>
    <row r="94" spans="1:8" s="10" customFormat="1" ht="14.25">
      <c r="A94" s="20" t="s">
        <v>100</v>
      </c>
      <c r="B94" s="20" t="s">
        <v>101</v>
      </c>
      <c r="C94" s="21" t="s">
        <v>114</v>
      </c>
      <c r="D94" s="17">
        <v>8376.96</v>
      </c>
      <c r="E94" s="22">
        <v>4542.25</v>
      </c>
      <c r="F94" s="24">
        <f aca="true" t="shared" si="1" ref="F94:F104">SUM(D94:E94)</f>
        <v>12919.21</v>
      </c>
      <c r="G94" s="24">
        <v>890.45</v>
      </c>
      <c r="H94" s="23"/>
    </row>
    <row r="95" spans="1:8" s="10" customFormat="1" ht="14.25">
      <c r="A95" s="20" t="s">
        <v>102</v>
      </c>
      <c r="B95" s="20" t="s">
        <v>42</v>
      </c>
      <c r="C95" s="21" t="s">
        <v>114</v>
      </c>
      <c r="D95" s="17">
        <v>8376.96</v>
      </c>
      <c r="E95" s="22">
        <v>2165.75</v>
      </c>
      <c r="F95" s="24">
        <f t="shared" si="1"/>
        <v>10542.71</v>
      </c>
      <c r="G95" s="24">
        <v>0</v>
      </c>
      <c r="H95" s="23"/>
    </row>
    <row r="96" spans="1:8" s="10" customFormat="1" ht="14.25">
      <c r="A96" s="20" t="s">
        <v>103</v>
      </c>
      <c r="B96" s="20" t="s">
        <v>7</v>
      </c>
      <c r="C96" s="21" t="s">
        <v>169</v>
      </c>
      <c r="D96" s="17">
        <v>855.71</v>
      </c>
      <c r="E96" s="22">
        <v>0</v>
      </c>
      <c r="F96" s="24">
        <f t="shared" si="1"/>
        <v>855.71</v>
      </c>
      <c r="G96" s="24">
        <v>0</v>
      </c>
      <c r="H96" s="23"/>
    </row>
    <row r="97" spans="1:8" s="10" customFormat="1" ht="14.25">
      <c r="A97" s="20" t="s">
        <v>104</v>
      </c>
      <c r="B97" s="20" t="s">
        <v>105</v>
      </c>
      <c r="C97" s="21" t="s">
        <v>114</v>
      </c>
      <c r="D97" s="17">
        <v>8376.96</v>
      </c>
      <c r="E97" s="22">
        <v>12328.99</v>
      </c>
      <c r="F97" s="24">
        <f t="shared" si="1"/>
        <v>20705.949999999997</v>
      </c>
      <c r="G97" s="24">
        <v>1527.65</v>
      </c>
      <c r="H97" s="23"/>
    </row>
    <row r="98" spans="1:8" s="10" customFormat="1" ht="14.25">
      <c r="A98" s="20" t="s">
        <v>106</v>
      </c>
      <c r="B98" s="20" t="s">
        <v>78</v>
      </c>
      <c r="C98" s="21" t="s">
        <v>169</v>
      </c>
      <c r="D98" s="17">
        <v>855.71</v>
      </c>
      <c r="E98" s="22">
        <v>244.31</v>
      </c>
      <c r="F98" s="24">
        <f t="shared" si="1"/>
        <v>1100.02</v>
      </c>
      <c r="G98" s="24">
        <v>110.2</v>
      </c>
      <c r="H98" s="23"/>
    </row>
    <row r="99" spans="1:8" s="10" customFormat="1" ht="14.25">
      <c r="A99" s="20" t="s">
        <v>106</v>
      </c>
      <c r="B99" s="20" t="s">
        <v>23</v>
      </c>
      <c r="C99" s="21" t="s">
        <v>169</v>
      </c>
      <c r="D99" s="17">
        <v>855.71</v>
      </c>
      <c r="E99" s="22">
        <v>0</v>
      </c>
      <c r="F99" s="24">
        <f t="shared" si="1"/>
        <v>855.71</v>
      </c>
      <c r="G99" s="24">
        <v>0</v>
      </c>
      <c r="H99" s="23"/>
    </row>
    <row r="100" spans="1:8" s="10" customFormat="1" ht="14.25">
      <c r="A100" s="20" t="s">
        <v>107</v>
      </c>
      <c r="B100" s="20" t="s">
        <v>108</v>
      </c>
      <c r="C100" s="21" t="s">
        <v>169</v>
      </c>
      <c r="D100" s="17">
        <v>855.71</v>
      </c>
      <c r="E100" s="22">
        <v>0</v>
      </c>
      <c r="F100" s="24">
        <f t="shared" si="1"/>
        <v>855.71</v>
      </c>
      <c r="G100" s="24">
        <v>41.3</v>
      </c>
      <c r="H100" s="23"/>
    </row>
    <row r="101" spans="1:8" s="10" customFormat="1" ht="14.25">
      <c r="A101" s="20" t="s">
        <v>109</v>
      </c>
      <c r="B101" s="20" t="s">
        <v>11</v>
      </c>
      <c r="C101" s="21" t="s">
        <v>114</v>
      </c>
      <c r="D101" s="17">
        <v>8376.96</v>
      </c>
      <c r="E101" s="22">
        <v>502.28</v>
      </c>
      <c r="F101" s="24">
        <f t="shared" si="1"/>
        <v>8879.24</v>
      </c>
      <c r="G101" s="24">
        <v>715.65</v>
      </c>
      <c r="H101" s="23"/>
    </row>
    <row r="102" spans="1:8" s="10" customFormat="1" ht="14.25">
      <c r="A102" s="20" t="s">
        <v>165</v>
      </c>
      <c r="B102" s="20" t="s">
        <v>98</v>
      </c>
      <c r="C102" s="21" t="s">
        <v>114</v>
      </c>
      <c r="D102" s="17">
        <v>7543.77</v>
      </c>
      <c r="E102" s="22">
        <v>0</v>
      </c>
      <c r="F102" s="24">
        <f t="shared" si="1"/>
        <v>7543.77</v>
      </c>
      <c r="G102" s="24">
        <v>0</v>
      </c>
      <c r="H102" s="23"/>
    </row>
    <row r="103" spans="1:8" s="10" customFormat="1" ht="14.25">
      <c r="A103" s="20" t="s">
        <v>166</v>
      </c>
      <c r="B103" s="20" t="s">
        <v>167</v>
      </c>
      <c r="C103" s="21" t="s">
        <v>114</v>
      </c>
      <c r="D103" s="17">
        <v>7543.77</v>
      </c>
      <c r="E103" s="22">
        <v>0</v>
      </c>
      <c r="F103" s="24">
        <f t="shared" si="1"/>
        <v>7543.77</v>
      </c>
      <c r="G103" s="24">
        <v>0</v>
      </c>
      <c r="H103" s="23"/>
    </row>
    <row r="104" spans="1:11" s="10" customFormat="1" ht="14.25">
      <c r="A104" s="20" t="s">
        <v>110</v>
      </c>
      <c r="B104" s="20" t="s">
        <v>78</v>
      </c>
      <c r="C104" s="21" t="s">
        <v>114</v>
      </c>
      <c r="D104" s="17">
        <v>8376.96</v>
      </c>
      <c r="E104" s="22">
        <v>2677.69</v>
      </c>
      <c r="F104" s="24">
        <f t="shared" si="1"/>
        <v>11054.65</v>
      </c>
      <c r="G104" s="24">
        <v>933.75</v>
      </c>
      <c r="H104" s="23"/>
      <c r="K104" s="33"/>
    </row>
    <row r="105" spans="3:7" s="7" customFormat="1" ht="12.75">
      <c r="C105" s="8"/>
      <c r="D105" s="9"/>
      <c r="E105" s="9"/>
      <c r="F105" s="9"/>
      <c r="G105" s="35"/>
    </row>
    <row r="106" spans="1:11" s="7" customFormat="1" ht="14.25">
      <c r="A106" s="2" t="s">
        <v>116</v>
      </c>
      <c r="B106" s="2"/>
      <c r="C106" s="2"/>
      <c r="D106" s="33"/>
      <c r="E106" s="33"/>
      <c r="F106" s="34"/>
      <c r="G106" s="35"/>
      <c r="I106" s="35"/>
      <c r="K106" s="35"/>
    </row>
    <row r="107" spans="1:11" s="7" customFormat="1" ht="14.25">
      <c r="A107" s="1" t="s">
        <v>170</v>
      </c>
      <c r="B107" s="1"/>
      <c r="C107" s="4"/>
      <c r="D107" s="33"/>
      <c r="E107" s="33"/>
      <c r="F107" s="34"/>
      <c r="G107" s="35"/>
      <c r="I107" s="35"/>
      <c r="K107" s="35"/>
    </row>
    <row r="108" spans="1:11" s="7" customFormat="1" ht="14.25">
      <c r="A108" s="1" t="s">
        <v>171</v>
      </c>
      <c r="B108" s="1"/>
      <c r="C108" s="4"/>
      <c r="D108" s="33"/>
      <c r="E108" s="33"/>
      <c r="F108" s="34"/>
      <c r="G108" s="35"/>
      <c r="I108" s="35"/>
      <c r="K108" s="35"/>
    </row>
    <row r="109" spans="1:7" s="7" customFormat="1" ht="14.25">
      <c r="A109" s="1" t="s">
        <v>172</v>
      </c>
      <c r="B109" s="1"/>
      <c r="C109" s="4"/>
      <c r="D109" s="33"/>
      <c r="E109" s="33"/>
      <c r="F109" s="34"/>
      <c r="G109" s="34"/>
    </row>
    <row r="110" spans="1:6" s="7" customFormat="1" ht="12.75">
      <c r="A110" s="38" t="s">
        <v>117</v>
      </c>
      <c r="B110" s="38"/>
      <c r="C110" s="38"/>
      <c r="D110" s="38"/>
      <c r="E110" s="38"/>
      <c r="F110" s="38"/>
    </row>
    <row r="111" spans="1:6" s="7" customFormat="1" ht="12.75">
      <c r="A111" s="7" t="s">
        <v>118</v>
      </c>
      <c r="C111" s="8"/>
      <c r="D111" s="9"/>
      <c r="E111" s="9"/>
      <c r="F111" s="9"/>
    </row>
    <row r="112" spans="1:10" s="7" customFormat="1" ht="12.75">
      <c r="A112" s="38" t="s">
        <v>119</v>
      </c>
      <c r="B112" s="38"/>
      <c r="C112" s="38"/>
      <c r="D112" s="38"/>
      <c r="E112" s="38"/>
      <c r="F112" s="38"/>
      <c r="J112" s="33"/>
    </row>
    <row r="113" spans="1:6" s="7" customFormat="1" ht="12.75">
      <c r="A113" s="7" t="s">
        <v>123</v>
      </c>
      <c r="C113" s="8"/>
      <c r="D113" s="9"/>
      <c r="E113" s="9"/>
      <c r="F113" s="9"/>
    </row>
    <row r="114" spans="1:10" s="7" customFormat="1" ht="12.75">
      <c r="A114" s="7" t="s">
        <v>125</v>
      </c>
      <c r="C114" s="8"/>
      <c r="D114" s="9"/>
      <c r="E114" s="9"/>
      <c r="F114" s="9"/>
      <c r="J114" s="35"/>
    </row>
    <row r="115" spans="1:9" ht="12.75">
      <c r="A115" s="38" t="s">
        <v>173</v>
      </c>
      <c r="B115" s="38"/>
      <c r="C115" s="38"/>
      <c r="D115" s="38"/>
      <c r="E115" s="38"/>
      <c r="F115" s="38"/>
      <c r="G115" s="7"/>
      <c r="H115" s="7"/>
      <c r="I115" s="7"/>
    </row>
    <row r="116" spans="1:9" ht="12.75">
      <c r="A116" s="2" t="s">
        <v>195</v>
      </c>
      <c r="B116" s="2"/>
      <c r="C116" s="2"/>
      <c r="D116" s="2"/>
      <c r="E116" s="2"/>
      <c r="F116" s="2"/>
      <c r="G116" s="7"/>
      <c r="H116" s="7"/>
      <c r="I116" s="7"/>
    </row>
    <row r="117" spans="1:9" ht="12.75">
      <c r="A117" s="7" t="s">
        <v>124</v>
      </c>
      <c r="B117" s="7"/>
      <c r="C117" s="8"/>
      <c r="D117" s="9"/>
      <c r="E117" s="9"/>
      <c r="F117" s="9"/>
      <c r="G117" s="7"/>
      <c r="H117" s="7"/>
      <c r="I117" s="7"/>
    </row>
    <row r="118" spans="1:9" ht="12.75">
      <c r="A118" s="7" t="s">
        <v>126</v>
      </c>
      <c r="B118" s="7"/>
      <c r="C118" s="8"/>
      <c r="D118" s="9"/>
      <c r="E118" s="9"/>
      <c r="F118" s="9"/>
      <c r="G118" s="7"/>
      <c r="H118" s="7"/>
      <c r="I118" s="7"/>
    </row>
    <row r="119" spans="1:6" s="6" customFormat="1" ht="11.25">
      <c r="A119" s="5"/>
      <c r="B119" s="5"/>
      <c r="C119" s="5"/>
      <c r="D119" s="5"/>
      <c r="E119" s="5"/>
      <c r="F119" s="5"/>
    </row>
    <row r="120" spans="1:6" s="6" customFormat="1" ht="11.25">
      <c r="A120" s="37"/>
      <c r="B120" s="37"/>
      <c r="C120" s="37"/>
      <c r="D120" s="37"/>
      <c r="E120" s="37"/>
      <c r="F120" s="37"/>
    </row>
    <row r="121" spans="1:6" s="6" customFormat="1" ht="11.25">
      <c r="A121" s="37"/>
      <c r="B121" s="37"/>
      <c r="C121" s="37"/>
      <c r="D121" s="37"/>
      <c r="E121" s="37"/>
      <c r="F121" s="37"/>
    </row>
    <row r="122" spans="1:6" s="6" customFormat="1" ht="11.25">
      <c r="A122" s="37"/>
      <c r="B122" s="37"/>
      <c r="C122" s="37"/>
      <c r="D122" s="37"/>
      <c r="E122" s="37"/>
      <c r="F122" s="37"/>
    </row>
    <row r="123" spans="1:6" s="6" customFormat="1" ht="11.25">
      <c r="A123" s="37"/>
      <c r="B123" s="37"/>
      <c r="C123" s="37"/>
      <c r="D123" s="37"/>
      <c r="E123" s="37"/>
      <c r="F123" s="37"/>
    </row>
    <row r="124" spans="1:6" s="6" customFormat="1" ht="11.25">
      <c r="A124" s="37"/>
      <c r="B124" s="37"/>
      <c r="C124" s="37"/>
      <c r="D124" s="37"/>
      <c r="E124" s="37"/>
      <c r="F124" s="37"/>
    </row>
    <row r="125" spans="1:6" s="6" customFormat="1" ht="11.25">
      <c r="A125" s="37"/>
      <c r="B125" s="37"/>
      <c r="C125" s="37"/>
      <c r="D125" s="37"/>
      <c r="E125" s="37"/>
      <c r="F125" s="37"/>
    </row>
    <row r="126" spans="1:6" s="6" customFormat="1" ht="11.25">
      <c r="A126" s="37"/>
      <c r="B126" s="37"/>
      <c r="C126" s="37"/>
      <c r="D126" s="37"/>
      <c r="E126" s="37"/>
      <c r="F126" s="37"/>
    </row>
  </sheetData>
  <sheetProtection/>
  <mergeCells count="10">
    <mergeCell ref="A126:F126"/>
    <mergeCell ref="A120:F120"/>
    <mergeCell ref="A121:F121"/>
    <mergeCell ref="A122:F122"/>
    <mergeCell ref="A110:F110"/>
    <mergeCell ref="A112:F112"/>
    <mergeCell ref="A115:F115"/>
    <mergeCell ref="A123:F123"/>
    <mergeCell ref="A124:F124"/>
    <mergeCell ref="A125:F1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teresa.webb</dc:creator>
  <cp:keywords/>
  <dc:description/>
  <cp:lastModifiedBy>Suzanne.White</cp:lastModifiedBy>
  <cp:lastPrinted>2013-06-13T14:47:52Z</cp:lastPrinted>
  <dcterms:created xsi:type="dcterms:W3CDTF">2012-02-08T12:22:32Z</dcterms:created>
  <dcterms:modified xsi:type="dcterms:W3CDTF">2014-05-13T08:54:13Z</dcterms:modified>
  <cp:category/>
  <cp:version/>
  <cp:contentType/>
  <cp:contentStatus/>
</cp:coreProperties>
</file>