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135" windowWidth="16140" windowHeight="9990"/>
  </bookViews>
  <sheets>
    <sheet name="S251Outturn201617_TAReport" sheetId="1" r:id="rId1"/>
    <sheet name="S251Outturn201617_TA1Report" sheetId="2" r:id="rId2"/>
  </sheets>
  <externalReferences>
    <externalReference r:id="rId3"/>
  </externalReferences>
  <calcPr calcId="145621"/>
  <fileRecoveryPr autoRecover="0"/>
</workbook>
</file>

<file path=xl/calcChain.xml><?xml version="1.0" encoding="utf-8"?>
<calcChain xmlns="http://schemas.openxmlformats.org/spreadsheetml/2006/main">
  <c r="R83" i="1" l="1"/>
</calcChain>
</file>

<file path=xl/sharedStrings.xml><?xml version="1.0" encoding="utf-8"?>
<sst xmlns="http://schemas.openxmlformats.org/spreadsheetml/2006/main" count="166" uniqueCount="164">
  <si>
    <r>
      <t xml:space="preserve">MEMORANDUM
</t>
    </r>
    <r>
      <rPr>
        <b/>
        <sz val="10"/>
        <color indexed="8"/>
        <rFont val="Arial"/>
        <family val="2"/>
      </rPr>
      <t>RECONCILIATION OF SCHOOLS EXPENDITURE</t>
    </r>
  </si>
  <si>
    <t>DEPARTMENT FOR EDUCATION DATA COLLECTION
Year 2016-17
TABLE A LA Level Information</t>
  </si>
  <si>
    <t xml:space="preserve">LA: </t>
  </si>
  <si>
    <t>Oxfordshire</t>
  </si>
  <si>
    <t xml:space="preserve">LA No: </t>
  </si>
  <si>
    <t>Description</t>
  </si>
  <si>
    <t>Early Years</t>
  </si>
  <si>
    <t xml:space="preserve">Primary 
</t>
  </si>
  <si>
    <t xml:space="preserve">Secondary 
</t>
  </si>
  <si>
    <t>SEN/Special</t>
  </si>
  <si>
    <t>AP/PRU</t>
  </si>
  <si>
    <t xml:space="preserve">Post School
</t>
  </si>
  <si>
    <t xml:space="preserve">Gross
</t>
  </si>
  <si>
    <t>Income</t>
  </si>
  <si>
    <t xml:space="preserve">Net
</t>
  </si>
  <si>
    <t xml:space="preserve">Net(Budget 16-17 Totals)
</t>
  </si>
  <si>
    <t>Net (Outturn 15-16 Totals)</t>
  </si>
  <si>
    <t>1 SCHOOLS EXPENDITURE</t>
  </si>
  <si>
    <t>1.0.1 Individual Schools Budget (ISB) (after academy recoupment)</t>
  </si>
  <si>
    <t>DE-DELEGATED ITEMS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</si>
  <si>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</si>
  <si>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</si>
  <si>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</si>
  <si>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</si>
  <si>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</si>
  <si>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</si>
  <si>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</si>
  <si>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- supply cover excluding cover for facility time</t>
  </si>
  <si>
    <t>1.1.9 Staff costs - supply cover for facility time</t>
  </si>
  <si>
    <t>HIGH NEEDS EXPENDITURE</t>
  </si>
  <si>
    <t>1.2.1 Top up funding - maintained schools</t>
  </si>
  <si>
    <t>1.2.2 Top-up funding – academies, free schools and colleges</t>
  </si>
  <si>
    <t>1.2.3 Top-up and other funding – non-maintained and independent providers</t>
  </si>
  <si>
    <t>1.2.4 Additional high needs targated funding for mainstream schools and academies</t>
  </si>
  <si>
    <t>1.2.5 SEN support services</t>
  </si>
  <si>
    <t>1.2.6 Hospital education services</t>
  </si>
  <si>
    <t>1.2.7 Other alternative provision services</t>
  </si>
  <si>
    <t>1.2.8 Support for inclusion</t>
  </si>
  <si>
    <t>1.2.9 Special schools and PRUs in financial difficulty</t>
  </si>
  <si>
    <t>1.2.10 PFI and BSF costs at special schools and AP/ PRUs</t>
  </si>
  <si>
    <t>1.2.11 Direct payments (SEN and disability)</t>
  </si>
  <si>
    <t>1.2.12 Carbon reduction commitment allowances (PRUs)</t>
  </si>
  <si>
    <t>EARLY YEARS EXPENDITURE</t>
  </si>
  <si>
    <t>1.3.1 Central expenditure on children under 5</t>
  </si>
  <si>
    <t>CENTRAL PROVISION WITHIN SCHOOLS SPEND</t>
  </si>
  <si>
    <t>1.4.1 Contribution to combined expenditure</t>
  </si>
  <si>
    <t>1.4.2 School admissions</t>
  </si>
  <si>
    <t>1.4.3 Servicing of schools forums</t>
  </si>
  <si>
    <t>1.4.4 Termination of employment costs</t>
  </si>
  <si>
    <t>1.4.5 Falling rolls funds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</si>
  <si>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</si>
  <si>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</si>
  <si>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</si>
  <si>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</si>
  <si>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</si>
  <si>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</si>
  <si>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</si>
  <si>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1.4.13 Other items</t>
  </si>
  <si>
    <t>1.5.1 Other Specific Grants</t>
  </si>
  <si>
    <t>1.6.1 TOTAL SCHOOLS EXPENDITURE (after academy recoupment)</t>
  </si>
  <si>
    <t>1.7.1 Dedicated Schools Grant brought forward from 2015-16</t>
  </si>
  <si>
    <t>1.7.2 Dedicated Schools Grant for 2016-17</t>
  </si>
  <si>
    <t>1.7.3 EFA funding</t>
  </si>
  <si>
    <t xml:space="preserve">1.7.4 Local Authority additional contribution    
</t>
  </si>
  <si>
    <t>1.7.5 Total funding supporting the Schools Expenditure (lines 1.7.1 to 1.7.4)</t>
  </si>
  <si>
    <t>1.8.1 Dedicated Schools Grant carried forward to 2017-18</t>
  </si>
  <si>
    <t>2 OTHER EDUCATION AND COMMUNITY EXPENDITURE</t>
  </si>
  <si>
    <t>2.0.1 Therapies and other health related services</t>
  </si>
  <si>
    <t>2.0.2 Central support services</t>
  </si>
  <si>
    <t>2.0.3 Education welfare services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</si>
  <si>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</si>
  <si>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</si>
  <si>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</si>
  <si>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</si>
  <si>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</si>
  <si>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</si>
  <si>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</si>
  <si>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Independent Advice and Support Services (Parent partnership), guidance and information</t>
  </si>
  <si>
    <t>2.1.4 Home to school transport (pre 16): SEN transport expenditure</t>
  </si>
  <si>
    <t>2.1.5 Home to school transport (pre 16): mainstream home to school transport expenditure</t>
  </si>
  <si>
    <t>2.1.6 Home to post-16 provision: SEN transport expenditure (aged 16-18)</t>
  </si>
  <si>
    <t>2.1.7 Home to post-16 provision: SEN transport expenditure (aged 19-25)</t>
  </si>
  <si>
    <t>2.1.8 Home to post-16 provision transport: mainstream home to post-16 transport expenditure.</t>
  </si>
  <si>
    <t>2.1.9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</si>
  <si>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</si>
  <si>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</si>
  <si>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</si>
  <si>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</si>
  <si>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</si>
  <si>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</si>
  <si>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2.3.2 Capital Expenditure from Revenue (CERA) (Non-schools budget functions)</t>
  </si>
  <si>
    <t>2.4.1 Total Other education and community expenditure</t>
  </si>
  <si>
    <t>2.5.1 Capital Expenditure (excluding CERA)</t>
  </si>
  <si>
    <t>DEPARTMENT FOR EDUCATION DATA COLLECTION
Year 2016-17
Table A1 - CHILDREN'S AND YOUNG PEOPLE'S SERVICES</t>
  </si>
  <si>
    <t xml:space="preserve">LA Name </t>
  </si>
  <si>
    <t xml:space="preserve">LA No. </t>
  </si>
  <si>
    <t xml:space="preserve">Contact </t>
  </si>
  <si>
    <t xml:space="preserve">Email </t>
  </si>
  <si>
    <t xml:space="preserve">Tel No </t>
  </si>
  <si>
    <t>PROVISION BY OTHERS</t>
  </si>
  <si>
    <t>OWN
PROVISION</t>
  </si>
  <si>
    <t>PRIVATE</t>
  </si>
  <si>
    <t>OTHER
PUBLIC</t>
  </si>
  <si>
    <t>VOLUNTARY</t>
  </si>
  <si>
    <t>TOTAL
EXPENDITURE</t>
  </si>
  <si>
    <t>INCOME</t>
  </si>
  <si>
    <t>NET Current
Expenditure</t>
  </si>
  <si>
    <t xml:space="preserve">Govt. Grants
Inside AEF </t>
  </si>
  <si>
    <t>Govt. Grants
Outside AEF</t>
  </si>
  <si>
    <t>LEA NET
Revenue
Expenditure</t>
  </si>
  <si>
    <t>(a)</t>
  </si>
  <si>
    <t>(b)</t>
  </si>
  <si>
    <t>(c)</t>
  </si>
  <si>
    <t>(d)</t>
  </si>
  <si>
    <t>(k)</t>
  </si>
  <si>
    <t>(l)</t>
  </si>
  <si>
    <t>(m)</t>
  </si>
  <si>
    <t>(n)</t>
  </si>
  <si>
    <t>(o)</t>
  </si>
  <si>
    <t>(q)</t>
  </si>
  <si>
    <t>SURE START CHILDREN'S CENTRES AND EARLY YEARS</t>
  </si>
  <si>
    <t>3.0.1 Spend on individual Sure Start Children's Centres</t>
  </si>
  <si>
    <t>3.0.2 Spend for local authority provided or commissioned area wide services delivered through Sure Start Children's Centres</t>
  </si>
  <si>
    <t>3.0.3 Spend on local authority management costs relating to Sure Start Children's Centres</t>
  </si>
  <si>
    <t>3.0.4 Other early years expenditure</t>
  </si>
  <si>
    <t>3.0.5 Total Sure Start Children's Centres and Early Years Expenditure</t>
  </si>
  <si>
    <t>CHILDREN LOOKED AFTER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</si>
  <si>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</si>
  <si>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</si>
  <si>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</si>
  <si>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</si>
  <si>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</si>
  <si>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</si>
  <si>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</si>
  <si>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 xml:space="preserve">3.1.8 Education of looked after children </t>
  </si>
  <si>
    <t>3.1.9 Leaving care support services</t>
  </si>
  <si>
    <t>3.1.10 Asylum seeker services - children</t>
  </si>
  <si>
    <t>3.1.11 Total Children Looked After</t>
  </si>
  <si>
    <t>OTHER CHILDREN AND FAMILIES SERVICES</t>
  </si>
  <si>
    <t>3.2.1 Other children and families services</t>
  </si>
  <si>
    <t>SAFEGUARDING CHILDREN AND YOUNG PEOPLE'S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</si>
  <si>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</si>
  <si>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</si>
  <si>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</si>
  <si>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 xml:space="preserve">3.3.4 Total  Safeguarding Children and Young People's Services </t>
  </si>
  <si>
    <t>FAMILY SUPPORT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</si>
  <si>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</si>
  <si>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</si>
  <si>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</si>
  <si>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</si>
  <si>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</si>
  <si>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</si>
  <si>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SERVICES FOR YOUNG PEOPLE</t>
  </si>
  <si>
    <t>3.5.1 Universal services for young people</t>
  </si>
  <si>
    <t xml:space="preserve">3.5.2 Targeted services for young people </t>
  </si>
  <si>
    <t>3.5.3 Total Services for Young People</t>
  </si>
  <si>
    <t>YOUTH JUSTICE</t>
  </si>
  <si>
    <t>3.6.1 Youth Justice</t>
  </si>
  <si>
    <t>4.0.1 Capital Expenditure from Revenue (CERA) (Children's and young people's services)</t>
  </si>
  <si>
    <t>5.0.2 Total Children and Young People's Services Expenditure (excluding CERA)</t>
  </si>
  <si>
    <t>5.0.3 Total Children and Young People's Services Expenditure (including CERA)</t>
  </si>
  <si>
    <t>MEMORANDUM ITEMS</t>
  </si>
  <si>
    <t>8a.1 Substance misuse services (Drugs, Alcohol and Volatile substances) (included in 3.5.1 and 3.5.2 above)</t>
  </si>
  <si>
    <t>8a.2 Teenage pregnancy services (included in 3.5.1 and 3.5.2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</si>
</sst>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indexed="8"/>
      <name val="Arial"/>
      <family val="2"/>
    </font>
    <font>
      <b/>
      <sz val="11"/>
      <color indexed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1"/>
      <color indexed="8"/>
      <name val="Arial"/>
      <charset val="1"/>
    </font>
    <font>
      <sz val="11"/>
      <color indexed="8"/>
      <name val="Tahoma"/>
      <charset val="1"/>
    </font>
    <font>
      <sz val="10"/>
      <color indexed="8"/>
      <name val="Arial"/>
      <charset val="1"/>
    </font>
    <font>
      <b/>
      <sz val="11"/>
      <color indexed="11"/>
      <name val="Arial"/>
      <charset val="1"/>
    </font>
    <font>
      <b/>
      <sz val="10"/>
      <color indexed="8"/>
      <name val="Arial"/>
      <charset val="1"/>
    </font>
    <font>
      <sz val="10"/>
      <color indexed="8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10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 applyProtection="1">
      <alignment horizontal="right" vertical="top" wrapText="1" readingOrder="1"/>
      <protection locked="0"/>
    </xf>
    <xf numFmtId="0" fontId="1" fillId="0" borderId="0" xfId="0" applyFont="1" applyAlignment="1" applyProtection="1">
      <alignment horizontal="left" vertical="top" wrapText="1" readingOrder="1"/>
      <protection locked="0"/>
    </xf>
    <xf numFmtId="0" fontId="2" fillId="2" borderId="3" xfId="0" applyFont="1" applyFill="1" applyBorder="1" applyAlignment="1" applyProtection="1">
      <alignment vertical="top" wrapText="1" readingOrder="1"/>
      <protection locked="0"/>
    </xf>
    <xf numFmtId="0" fontId="2" fillId="2" borderId="3" xfId="0" applyFont="1" applyFill="1" applyBorder="1" applyAlignment="1" applyProtection="1">
      <alignment horizontal="center" vertical="top" wrapText="1" readingOrder="1"/>
      <protection locked="0"/>
    </xf>
    <xf numFmtId="0" fontId="3" fillId="0" borderId="3" xfId="0" applyFont="1" applyBorder="1" applyAlignment="1" applyProtection="1">
      <alignment vertical="top" wrapText="1" readingOrder="1"/>
      <protection locked="0"/>
    </xf>
    <xf numFmtId="0" fontId="4" fillId="0" borderId="3" xfId="0" applyFont="1" applyBorder="1" applyAlignment="1" applyProtection="1">
      <alignment horizontal="right" vertical="top" wrapText="1" readingOrder="1"/>
      <protection locked="0"/>
    </xf>
    <xf numFmtId="0" fontId="5" fillId="0" borderId="3" xfId="0" applyFont="1" applyBorder="1" applyAlignment="1" applyProtection="1">
      <alignment horizontal="right" vertical="top" wrapText="1" readingOrder="1"/>
      <protection locked="0"/>
    </xf>
    <xf numFmtId="0" fontId="4" fillId="0" borderId="3" xfId="0" applyFont="1" applyBorder="1" applyAlignment="1" applyProtection="1">
      <alignment vertical="top" wrapText="1" readingOrder="1"/>
      <protection locked="0"/>
    </xf>
    <xf numFmtId="3" fontId="4" fillId="0" borderId="3" xfId="0" applyNumberFormat="1" applyFont="1" applyBorder="1" applyAlignment="1" applyProtection="1">
      <alignment horizontal="right" vertical="top" wrapText="1" readingOrder="1"/>
      <protection locked="0"/>
    </xf>
    <xf numFmtId="3" fontId="0" fillId="0" borderId="0" xfId="0" applyNumberFormat="1"/>
    <xf numFmtId="3" fontId="4" fillId="3" borderId="3" xfId="0" applyNumberFormat="1" applyFont="1" applyFill="1" applyBorder="1" applyAlignment="1" applyProtection="1">
      <alignment horizontal="right" vertical="top" wrapText="1" readingOrder="1"/>
      <protection locked="0"/>
    </xf>
    <xf numFmtId="3" fontId="5" fillId="0" borderId="3" xfId="0" applyNumberFormat="1" applyFont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1" fillId="0" borderId="1" xfId="0" applyFont="1" applyBorder="1" applyAlignment="1" applyProtection="1">
      <alignment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right" vertical="top" wrapText="1" readingOrder="1"/>
      <protection locked="0"/>
    </xf>
    <xf numFmtId="0" fontId="0" fillId="0" borderId="0" xfId="0"/>
    <xf numFmtId="0" fontId="1" fillId="0" borderId="0" xfId="0" applyFont="1" applyAlignment="1" applyProtection="1">
      <alignment vertical="top" wrapText="1" readingOrder="1"/>
      <protection locked="0"/>
    </xf>
    <xf numFmtId="0" fontId="6" fillId="0" borderId="1" xfId="0" applyFont="1" applyBorder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horizontal="right" vertical="top" wrapText="1" readingOrder="1"/>
      <protection locked="0"/>
    </xf>
    <xf numFmtId="0" fontId="6" fillId="0" borderId="0" xfId="0" applyFont="1" applyAlignment="1" applyProtection="1">
      <alignment horizontal="left" vertical="top" wrapText="1" readingOrder="1"/>
      <protection locked="0"/>
    </xf>
    <xf numFmtId="0" fontId="6" fillId="0" borderId="0" xfId="0" applyFont="1" applyAlignment="1" applyProtection="1">
      <alignment horizontal="right" vertical="top" wrapText="1" readingOrder="1"/>
      <protection locked="0"/>
    </xf>
    <xf numFmtId="0" fontId="7" fillId="0" borderId="0" xfId="0" applyFont="1" applyAlignment="1" applyProtection="1">
      <alignment horizontal="left" vertical="top" wrapText="1" readingOrder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vertical="top" wrapText="1" readingOrder="1"/>
      <protection locked="0"/>
    </xf>
    <xf numFmtId="0" fontId="9" fillId="4" borderId="5" xfId="0" applyFont="1" applyFill="1" applyBorder="1" applyAlignment="1" applyProtection="1">
      <alignment horizontal="center" vertical="top" wrapText="1" readingOrder="1"/>
      <protection locked="0"/>
    </xf>
    <xf numFmtId="0" fontId="9" fillId="4" borderId="5" xfId="0" applyFont="1" applyFill="1" applyBorder="1" applyAlignment="1" applyProtection="1">
      <alignment horizontal="center" vertical="top" wrapText="1" readingOrder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10" fillId="0" borderId="5" xfId="0" applyFont="1" applyBorder="1" applyAlignment="1" applyProtection="1">
      <alignment vertical="top" wrapText="1" readingOrder="1"/>
      <protection locked="0"/>
    </xf>
    <xf numFmtId="3" fontId="8" fillId="0" borderId="5" xfId="0" applyNumberFormat="1" applyFont="1" applyBorder="1" applyAlignment="1" applyProtection="1">
      <alignment horizontal="right" vertical="top" wrapText="1" readingOrder="1"/>
      <protection locked="0"/>
    </xf>
    <xf numFmtId="3" fontId="11" fillId="0" borderId="5" xfId="0" applyNumberFormat="1" applyFont="1" applyBorder="1" applyAlignment="1" applyProtection="1">
      <alignment horizontal="right" vertical="top" wrapText="1" readingOrder="1"/>
      <protection locked="0"/>
    </xf>
    <xf numFmtId="3" fontId="8" fillId="3" borderId="5" xfId="0" applyNumberFormat="1" applyFont="1" applyFill="1" applyBorder="1" applyAlignment="1" applyProtection="1">
      <alignment horizontal="right"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DCDCD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&amp;MA%20CYP&amp;F/S251/2016-17/Outturn%202016-17/s251%20Outturn%20tables%202016-17%20-%20Worki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_A-LA_"/>
      <sheetName val="Table_A1"/>
      <sheetName val="Workings"/>
      <sheetName val="UASC Spend"/>
      <sheetName val="6th Form Funding"/>
      <sheetName val="BPC Download"/>
      <sheetName val="Overheads"/>
      <sheetName val="Ledger Codes"/>
      <sheetName val="Missing CC"/>
      <sheetName val="8a"/>
      <sheetName val="DSG Totals"/>
      <sheetName val="ICS Workings"/>
      <sheetName val="EP1168 Workings"/>
      <sheetName val="ED0643 Workings"/>
      <sheetName val="EL2067 Workings"/>
      <sheetName val="H2S Transport Analysis"/>
      <sheetName val="CEF2-5 FSS Workings"/>
      <sheetName val="CSC Legal Overhead"/>
      <sheetName val="Capital"/>
    </sheetNames>
    <sheetDataSet>
      <sheetData sheetId="0">
        <row r="115">
          <cell r="W115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7"/>
  <sheetViews>
    <sheetView showGridLines="0" tabSelected="1" zoomScaleNormal="100" workbookViewId="0">
      <selection activeCell="I16" sqref="I16"/>
    </sheetView>
  </sheetViews>
  <sheetFormatPr defaultRowHeight="12.75" x14ac:dyDescent="0.2"/>
  <cols>
    <col min="1" max="1" width="67.7109375" customWidth="1"/>
    <col min="2" max="2" width="0" hidden="1" customWidth="1"/>
    <col min="3" max="3" width="12.42578125" bestFit="1" customWidth="1"/>
    <col min="4" max="4" width="0" hidden="1" customWidth="1"/>
    <col min="5" max="5" width="11.140625" bestFit="1" customWidth="1"/>
    <col min="6" max="6" width="11.7109375" bestFit="1" customWidth="1"/>
    <col min="7" max="7" width="12.85546875" bestFit="1" customWidth="1"/>
    <col min="8" max="8" width="0" hidden="1" customWidth="1"/>
    <col min="9" max="10" width="9.140625" bestFit="1" customWidth="1"/>
    <col min="11" max="11" width="0" hidden="1" customWidth="1"/>
    <col min="12" max="12" width="11.140625" bestFit="1" customWidth="1"/>
    <col min="13" max="13" width="9.140625" bestFit="1" customWidth="1"/>
    <col min="14" max="14" width="11.140625" bestFit="1" customWidth="1"/>
    <col min="15" max="15" width="14" bestFit="1" customWidth="1"/>
    <col min="16" max="16" width="13.28515625" bestFit="1" customWidth="1"/>
    <col min="17" max="17" width="0" hidden="1" customWidth="1"/>
    <col min="18" max="18" width="11.140625" bestFit="1" customWidth="1"/>
  </cols>
  <sheetData>
    <row r="1" spans="1:19" ht="15.6" customHeight="1" x14ac:dyDescent="0.2"/>
    <row r="2" spans="1:19" ht="14.25" x14ac:dyDescent="0.2">
      <c r="A2" s="14" t="s">
        <v>1</v>
      </c>
      <c r="B2" s="16" t="s">
        <v>2</v>
      </c>
      <c r="C2" s="17"/>
      <c r="E2" s="18" t="s">
        <v>3</v>
      </c>
      <c r="F2" s="17"/>
      <c r="G2" s="17"/>
      <c r="I2" s="1" t="s">
        <v>4</v>
      </c>
      <c r="J2" s="2">
        <v>931</v>
      </c>
    </row>
    <row r="3" spans="1:19" x14ac:dyDescent="0.2">
      <c r="A3" s="15"/>
    </row>
    <row r="4" spans="1:19" ht="33.950000000000003" customHeight="1" x14ac:dyDescent="0.2"/>
    <row r="5" spans="1:19" ht="75" x14ac:dyDescent="0.2">
      <c r="A5" s="3" t="s">
        <v>5</v>
      </c>
      <c r="C5" s="4" t="s">
        <v>6</v>
      </c>
      <c r="E5" s="4" t="s">
        <v>7</v>
      </c>
      <c r="F5" s="4" t="s">
        <v>8</v>
      </c>
      <c r="G5" s="4" t="s">
        <v>9</v>
      </c>
      <c r="I5" s="4" t="s">
        <v>10</v>
      </c>
      <c r="J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</row>
    <row r="6" spans="1:19" x14ac:dyDescent="0.2">
      <c r="A6" s="5" t="s">
        <v>17</v>
      </c>
      <c r="C6" s="6"/>
      <c r="E6" s="6"/>
      <c r="F6" s="6"/>
      <c r="G6" s="6"/>
      <c r="I6" s="6"/>
      <c r="J6" s="6"/>
      <c r="L6" s="7"/>
      <c r="M6" s="6"/>
      <c r="N6" s="7"/>
      <c r="O6" s="7"/>
      <c r="P6" s="7"/>
    </row>
    <row r="7" spans="1:19" x14ac:dyDescent="0.2">
      <c r="A7" s="8" t="s">
        <v>18</v>
      </c>
      <c r="C7" s="9">
        <v>27450213</v>
      </c>
      <c r="D7" s="10"/>
      <c r="E7" s="9">
        <v>134219385</v>
      </c>
      <c r="F7" s="9">
        <v>18900256</v>
      </c>
      <c r="G7" s="9">
        <v>8019628</v>
      </c>
      <c r="H7" s="10"/>
      <c r="I7" s="9">
        <v>0</v>
      </c>
      <c r="J7" s="11"/>
      <c r="K7" s="10"/>
      <c r="L7" s="12">
        <v>188589482</v>
      </c>
      <c r="M7" s="11"/>
      <c r="N7" s="12">
        <v>188589482</v>
      </c>
      <c r="O7" s="12">
        <v>390909457</v>
      </c>
      <c r="P7" s="12">
        <v>200542689</v>
      </c>
      <c r="R7" s="10"/>
      <c r="S7" s="10"/>
    </row>
    <row r="8" spans="1:19" x14ac:dyDescent="0.2">
      <c r="A8" s="5" t="s">
        <v>19</v>
      </c>
      <c r="C8" s="9"/>
      <c r="D8" s="10"/>
      <c r="E8" s="9"/>
      <c r="F8" s="9"/>
      <c r="G8" s="9"/>
      <c r="H8" s="10"/>
      <c r="I8" s="9"/>
      <c r="J8" s="9"/>
      <c r="K8" s="10"/>
      <c r="L8" s="12"/>
      <c r="M8" s="9"/>
      <c r="N8" s="12"/>
      <c r="O8" s="12"/>
      <c r="P8" s="12"/>
      <c r="S8" s="10"/>
    </row>
    <row r="9" spans="1:19" x14ac:dyDescent="0.2">
      <c r="A9" s="8" t="s">
        <v>20</v>
      </c>
      <c r="C9" s="11"/>
      <c r="D9" s="10"/>
      <c r="E9" s="9">
        <v>0</v>
      </c>
      <c r="F9" s="9">
        <v>0</v>
      </c>
      <c r="G9" s="11"/>
      <c r="H9" s="10"/>
      <c r="I9" s="11"/>
      <c r="J9" s="11"/>
      <c r="K9" s="10"/>
      <c r="L9" s="12">
        <v>0</v>
      </c>
      <c r="M9" s="12">
        <v>0</v>
      </c>
      <c r="N9" s="12">
        <v>0</v>
      </c>
      <c r="O9" s="12">
        <v>0</v>
      </c>
      <c r="P9" s="12">
        <v>11592</v>
      </c>
      <c r="R9" s="10"/>
      <c r="S9" s="10"/>
    </row>
    <row r="10" spans="1:19" x14ac:dyDescent="0.2">
      <c r="A10" s="8" t="s">
        <v>21</v>
      </c>
      <c r="C10" s="11"/>
      <c r="D10" s="10"/>
      <c r="E10" s="9">
        <v>0</v>
      </c>
      <c r="F10" s="9">
        <v>0</v>
      </c>
      <c r="G10" s="11"/>
      <c r="H10" s="10"/>
      <c r="I10" s="11"/>
      <c r="J10" s="11"/>
      <c r="K10" s="10"/>
      <c r="L10" s="12">
        <v>0</v>
      </c>
      <c r="M10" s="12">
        <v>0</v>
      </c>
      <c r="N10" s="12">
        <v>0</v>
      </c>
      <c r="O10" s="12">
        <v>0</v>
      </c>
      <c r="P10" s="12">
        <v>0</v>
      </c>
      <c r="R10" s="10"/>
      <c r="S10" s="10"/>
    </row>
    <row r="11" spans="1:19" x14ac:dyDescent="0.2">
      <c r="A11" s="8" t="s">
        <v>22</v>
      </c>
      <c r="C11" s="11"/>
      <c r="D11" s="10"/>
      <c r="E11" s="9">
        <v>0</v>
      </c>
      <c r="F11" s="9">
        <v>0</v>
      </c>
      <c r="G11" s="11"/>
      <c r="H11" s="10"/>
      <c r="I11" s="11"/>
      <c r="J11" s="11"/>
      <c r="K11" s="10"/>
      <c r="L11" s="12">
        <v>0</v>
      </c>
      <c r="M11" s="12">
        <v>0</v>
      </c>
      <c r="N11" s="12">
        <v>0</v>
      </c>
      <c r="O11" s="12">
        <v>0</v>
      </c>
      <c r="P11" s="12">
        <v>0</v>
      </c>
      <c r="R11" s="10"/>
      <c r="S11" s="10"/>
    </row>
    <row r="12" spans="1:19" x14ac:dyDescent="0.2">
      <c r="A12" s="8" t="s">
        <v>23</v>
      </c>
      <c r="C12" s="11"/>
      <c r="D12" s="10"/>
      <c r="E12" s="9">
        <v>0</v>
      </c>
      <c r="F12" s="9">
        <v>0</v>
      </c>
      <c r="G12" s="11"/>
      <c r="H12" s="10"/>
      <c r="I12" s="11"/>
      <c r="J12" s="11"/>
      <c r="K12" s="10"/>
      <c r="L12" s="12">
        <v>0</v>
      </c>
      <c r="M12" s="12">
        <v>0</v>
      </c>
      <c r="N12" s="12">
        <v>0</v>
      </c>
      <c r="O12" s="12">
        <v>0</v>
      </c>
      <c r="P12" s="12">
        <v>0</v>
      </c>
      <c r="R12" s="10"/>
      <c r="S12" s="10"/>
    </row>
    <row r="13" spans="1:19" x14ac:dyDescent="0.2">
      <c r="A13" s="8" t="s">
        <v>24</v>
      </c>
      <c r="C13" s="11"/>
      <c r="D13" s="10"/>
      <c r="E13" s="9">
        <v>0</v>
      </c>
      <c r="F13" s="9">
        <v>0</v>
      </c>
      <c r="G13" s="11"/>
      <c r="H13" s="10"/>
      <c r="I13" s="11"/>
      <c r="J13" s="11"/>
      <c r="K13" s="10"/>
      <c r="L13" s="12">
        <v>0</v>
      </c>
      <c r="M13" s="12">
        <v>0</v>
      </c>
      <c r="N13" s="12">
        <v>0</v>
      </c>
      <c r="O13" s="12">
        <v>0</v>
      </c>
      <c r="P13" s="12">
        <v>7793</v>
      </c>
      <c r="R13" s="10"/>
      <c r="S13" s="10"/>
    </row>
    <row r="14" spans="1:19" x14ac:dyDescent="0.2">
      <c r="A14" s="8" t="s">
        <v>25</v>
      </c>
      <c r="C14" s="11"/>
      <c r="D14" s="10"/>
      <c r="E14" s="9">
        <v>0</v>
      </c>
      <c r="F14" s="9">
        <v>0</v>
      </c>
      <c r="G14" s="11"/>
      <c r="H14" s="10"/>
      <c r="I14" s="11"/>
      <c r="J14" s="11"/>
      <c r="K14" s="10"/>
      <c r="L14" s="12">
        <v>0</v>
      </c>
      <c r="M14" s="12">
        <v>0</v>
      </c>
      <c r="N14" s="12">
        <v>0</v>
      </c>
      <c r="O14" s="12">
        <v>0</v>
      </c>
      <c r="P14" s="12">
        <v>0</v>
      </c>
      <c r="R14" s="10"/>
      <c r="S14" s="10"/>
    </row>
    <row r="15" spans="1:19" x14ac:dyDescent="0.2">
      <c r="A15" s="8" t="s">
        <v>26</v>
      </c>
      <c r="C15" s="11"/>
      <c r="D15" s="10"/>
      <c r="E15" s="9">
        <v>0</v>
      </c>
      <c r="F15" s="9">
        <v>0</v>
      </c>
      <c r="G15" s="11"/>
      <c r="H15" s="10"/>
      <c r="I15" s="11"/>
      <c r="J15" s="11"/>
      <c r="K15" s="10"/>
      <c r="L15" s="12">
        <v>0</v>
      </c>
      <c r="M15" s="12">
        <v>0</v>
      </c>
      <c r="N15" s="12">
        <v>0</v>
      </c>
      <c r="O15" s="12">
        <v>0</v>
      </c>
      <c r="P15" s="12">
        <v>0</v>
      </c>
      <c r="R15" s="10"/>
      <c r="S15" s="10"/>
    </row>
    <row r="16" spans="1:19" x14ac:dyDescent="0.2">
      <c r="A16" s="8" t="s">
        <v>27</v>
      </c>
      <c r="C16" s="11"/>
      <c r="D16" s="10"/>
      <c r="E16" s="9">
        <v>0</v>
      </c>
      <c r="F16" s="9">
        <v>0</v>
      </c>
      <c r="G16" s="11"/>
      <c r="H16" s="10"/>
      <c r="I16" s="11"/>
      <c r="J16" s="11"/>
      <c r="K16" s="10"/>
      <c r="L16" s="12">
        <v>0</v>
      </c>
      <c r="M16" s="12">
        <v>0</v>
      </c>
      <c r="N16" s="12">
        <v>0</v>
      </c>
      <c r="O16" s="12">
        <v>0</v>
      </c>
      <c r="P16" s="12">
        <v>0</v>
      </c>
      <c r="R16" s="10"/>
      <c r="S16" s="10"/>
    </row>
    <row r="17" spans="1:19" x14ac:dyDescent="0.2">
      <c r="A17" s="8" t="s">
        <v>28</v>
      </c>
      <c r="C17" s="11"/>
      <c r="D17" s="10"/>
      <c r="E17" s="9">
        <v>0</v>
      </c>
      <c r="F17" s="9">
        <v>0</v>
      </c>
      <c r="G17" s="11"/>
      <c r="H17" s="10"/>
      <c r="I17" s="11"/>
      <c r="J17" s="11"/>
      <c r="K17" s="10"/>
      <c r="L17" s="12">
        <v>0</v>
      </c>
      <c r="M17" s="12">
        <v>0</v>
      </c>
      <c r="N17" s="12">
        <v>0</v>
      </c>
      <c r="O17" s="12">
        <v>0</v>
      </c>
      <c r="P17" s="12">
        <v>78614</v>
      </c>
      <c r="R17" s="10"/>
      <c r="S17" s="10"/>
    </row>
    <row r="18" spans="1:19" x14ac:dyDescent="0.2">
      <c r="A18" s="5" t="s">
        <v>29</v>
      </c>
      <c r="C18" s="9"/>
      <c r="D18" s="10"/>
      <c r="E18" s="9"/>
      <c r="F18" s="9"/>
      <c r="G18" s="9"/>
      <c r="H18" s="10"/>
      <c r="I18" s="9"/>
      <c r="J18" s="9"/>
      <c r="K18" s="10"/>
      <c r="L18" s="12"/>
      <c r="M18" s="9"/>
      <c r="N18" s="12"/>
      <c r="O18" s="12"/>
      <c r="P18" s="12"/>
      <c r="S18" s="10"/>
    </row>
    <row r="19" spans="1:19" x14ac:dyDescent="0.2">
      <c r="A19" s="8" t="s">
        <v>30</v>
      </c>
      <c r="C19" s="9">
        <v>0</v>
      </c>
      <c r="D19" s="10"/>
      <c r="E19" s="9">
        <v>2273967</v>
      </c>
      <c r="F19" s="9">
        <v>837777</v>
      </c>
      <c r="G19" s="9">
        <v>8856502</v>
      </c>
      <c r="H19" s="10"/>
      <c r="I19" s="9">
        <v>0</v>
      </c>
      <c r="J19" s="11"/>
      <c r="K19" s="10"/>
      <c r="L19" s="9">
        <v>11968246</v>
      </c>
      <c r="M19" s="9">
        <v>125206</v>
      </c>
      <c r="N19" s="9">
        <v>11843040</v>
      </c>
      <c r="O19" s="9">
        <v>9330985</v>
      </c>
      <c r="P19" s="9">
        <v>9537266</v>
      </c>
      <c r="R19" s="10"/>
      <c r="S19" s="10"/>
    </row>
    <row r="20" spans="1:19" x14ac:dyDescent="0.2">
      <c r="A20" s="8" t="s">
        <v>31</v>
      </c>
      <c r="C20" s="9">
        <v>0</v>
      </c>
      <c r="D20" s="10"/>
      <c r="E20" s="9">
        <v>637080</v>
      </c>
      <c r="F20" s="9">
        <v>1528991</v>
      </c>
      <c r="G20" s="9">
        <v>5861132</v>
      </c>
      <c r="H20" s="10"/>
      <c r="I20" s="9">
        <v>1656407</v>
      </c>
      <c r="J20" s="9">
        <v>3057982</v>
      </c>
      <c r="K20" s="10"/>
      <c r="L20" s="9">
        <v>12741592</v>
      </c>
      <c r="M20" s="9">
        <v>125206</v>
      </c>
      <c r="N20" s="9">
        <v>12616386</v>
      </c>
      <c r="O20" s="9">
        <v>9736558</v>
      </c>
      <c r="P20" s="9">
        <v>8609907</v>
      </c>
      <c r="R20" s="10"/>
      <c r="S20" s="10"/>
    </row>
    <row r="21" spans="1:19" x14ac:dyDescent="0.2">
      <c r="A21" s="8" t="s">
        <v>32</v>
      </c>
      <c r="C21" s="9">
        <v>153404</v>
      </c>
      <c r="D21" s="10"/>
      <c r="E21" s="9">
        <v>0</v>
      </c>
      <c r="F21" s="9">
        <v>0</v>
      </c>
      <c r="G21" s="9">
        <v>6519690</v>
      </c>
      <c r="H21" s="10"/>
      <c r="I21" s="9">
        <v>0</v>
      </c>
      <c r="J21" s="9">
        <v>997129</v>
      </c>
      <c r="K21" s="10"/>
      <c r="L21" s="9">
        <v>7670223</v>
      </c>
      <c r="M21" s="9">
        <v>247832</v>
      </c>
      <c r="N21" s="9">
        <v>7422391</v>
      </c>
      <c r="O21" s="9">
        <v>9447169</v>
      </c>
      <c r="P21" s="9">
        <v>9463534</v>
      </c>
      <c r="R21" s="10"/>
      <c r="S21" s="10"/>
    </row>
    <row r="22" spans="1:19" ht="25.5" x14ac:dyDescent="0.2">
      <c r="A22" s="8" t="s">
        <v>33</v>
      </c>
      <c r="C22" s="9">
        <v>0</v>
      </c>
      <c r="D22" s="10"/>
      <c r="E22" s="9">
        <v>0</v>
      </c>
      <c r="F22" s="9">
        <v>0</v>
      </c>
      <c r="G22" s="11"/>
      <c r="H22" s="10"/>
      <c r="I22" s="11"/>
      <c r="J22" s="11"/>
      <c r="K22" s="10"/>
      <c r="L22" s="9">
        <v>0</v>
      </c>
      <c r="M22" s="9">
        <v>0</v>
      </c>
      <c r="N22" s="9">
        <v>0</v>
      </c>
      <c r="O22" s="9">
        <v>50000</v>
      </c>
      <c r="P22" s="9">
        <v>0</v>
      </c>
      <c r="R22" s="10"/>
      <c r="S22" s="10"/>
    </row>
    <row r="23" spans="1:19" x14ac:dyDescent="0.2">
      <c r="A23" s="8" t="s">
        <v>34</v>
      </c>
      <c r="C23" s="9">
        <v>532132</v>
      </c>
      <c r="D23" s="10"/>
      <c r="E23" s="9">
        <v>3192789</v>
      </c>
      <c r="F23" s="9">
        <v>2508620</v>
      </c>
      <c r="G23" s="9">
        <v>912225</v>
      </c>
      <c r="H23" s="10"/>
      <c r="I23" s="9">
        <v>0</v>
      </c>
      <c r="J23" s="9">
        <v>456113</v>
      </c>
      <c r="K23" s="10"/>
      <c r="L23" s="9">
        <v>7601879</v>
      </c>
      <c r="M23" s="9">
        <v>1625</v>
      </c>
      <c r="N23" s="9">
        <v>7600254</v>
      </c>
      <c r="O23" s="9">
        <v>9421587</v>
      </c>
      <c r="P23" s="9">
        <v>8382103</v>
      </c>
      <c r="R23" s="10"/>
      <c r="S23" s="10"/>
    </row>
    <row r="24" spans="1:19" x14ac:dyDescent="0.2">
      <c r="A24" s="8" t="s">
        <v>35</v>
      </c>
      <c r="C24" s="11"/>
      <c r="D24" s="10"/>
      <c r="E24" s="11"/>
      <c r="F24" s="11"/>
      <c r="G24" s="9">
        <v>0</v>
      </c>
      <c r="H24" s="10"/>
      <c r="I24" s="9">
        <v>0</v>
      </c>
      <c r="J24" s="11"/>
      <c r="K24" s="10"/>
      <c r="L24" s="9">
        <v>0</v>
      </c>
      <c r="M24" s="9">
        <v>0</v>
      </c>
      <c r="N24" s="9">
        <v>0</v>
      </c>
      <c r="O24" s="9">
        <v>0</v>
      </c>
      <c r="P24" s="9">
        <v>0</v>
      </c>
      <c r="R24" s="10"/>
      <c r="S24" s="10"/>
    </row>
    <row r="25" spans="1:19" x14ac:dyDescent="0.2">
      <c r="A25" s="8" t="s">
        <v>36</v>
      </c>
      <c r="C25" s="9">
        <v>0</v>
      </c>
      <c r="D25" s="10"/>
      <c r="E25" s="9">
        <v>224292</v>
      </c>
      <c r="F25" s="9">
        <v>874740</v>
      </c>
      <c r="G25" s="9">
        <v>22429</v>
      </c>
      <c r="H25" s="10"/>
      <c r="I25" s="9">
        <v>0</v>
      </c>
      <c r="J25" s="9">
        <v>0</v>
      </c>
      <c r="K25" s="10"/>
      <c r="L25" s="9">
        <v>1121461</v>
      </c>
      <c r="M25" s="9">
        <v>0</v>
      </c>
      <c r="N25" s="9">
        <v>1121461</v>
      </c>
      <c r="O25" s="9">
        <v>639736</v>
      </c>
      <c r="P25" s="9">
        <v>329259</v>
      </c>
      <c r="R25" s="10"/>
      <c r="S25" s="10"/>
    </row>
    <row r="26" spans="1:19" x14ac:dyDescent="0.2">
      <c r="A26" s="8" t="s">
        <v>37</v>
      </c>
      <c r="C26" s="9">
        <v>0</v>
      </c>
      <c r="D26" s="10"/>
      <c r="E26" s="9">
        <v>494917</v>
      </c>
      <c r="F26" s="9">
        <v>243765</v>
      </c>
      <c r="G26" s="9">
        <v>0</v>
      </c>
      <c r="H26" s="10"/>
      <c r="I26" s="9">
        <v>0</v>
      </c>
      <c r="J26" s="9">
        <v>0</v>
      </c>
      <c r="K26" s="10"/>
      <c r="L26" s="9">
        <v>738682</v>
      </c>
      <c r="M26" s="9">
        <v>0</v>
      </c>
      <c r="N26" s="9">
        <v>738682</v>
      </c>
      <c r="O26" s="9">
        <v>701564</v>
      </c>
      <c r="P26" s="9">
        <v>849716</v>
      </c>
      <c r="R26" s="10"/>
      <c r="S26" s="10"/>
    </row>
    <row r="27" spans="1:19" x14ac:dyDescent="0.2">
      <c r="A27" s="8" t="s">
        <v>38</v>
      </c>
      <c r="C27" s="11"/>
      <c r="D27" s="10"/>
      <c r="E27" s="11"/>
      <c r="F27" s="11"/>
      <c r="G27" s="9">
        <v>0</v>
      </c>
      <c r="H27" s="10"/>
      <c r="I27" s="9">
        <v>0</v>
      </c>
      <c r="J27" s="11"/>
      <c r="K27" s="10"/>
      <c r="L27" s="9">
        <v>0</v>
      </c>
      <c r="M27" s="9">
        <v>0</v>
      </c>
      <c r="N27" s="9">
        <v>0</v>
      </c>
      <c r="O27" s="9">
        <v>0</v>
      </c>
      <c r="P27" s="9">
        <v>0</v>
      </c>
      <c r="R27" s="10"/>
      <c r="S27" s="10"/>
    </row>
    <row r="28" spans="1:19" x14ac:dyDescent="0.2">
      <c r="A28" s="8" t="s">
        <v>39</v>
      </c>
      <c r="C28" s="11"/>
      <c r="D28" s="10"/>
      <c r="E28" s="11"/>
      <c r="F28" s="11"/>
      <c r="G28" s="9">
        <v>0</v>
      </c>
      <c r="H28" s="10"/>
      <c r="I28" s="9">
        <v>0</v>
      </c>
      <c r="J28" s="11"/>
      <c r="K28" s="10"/>
      <c r="L28" s="9">
        <v>0</v>
      </c>
      <c r="M28" s="9">
        <v>0</v>
      </c>
      <c r="N28" s="9">
        <v>0</v>
      </c>
      <c r="O28" s="9">
        <v>0</v>
      </c>
      <c r="P28" s="9">
        <v>0</v>
      </c>
      <c r="R28" s="10"/>
      <c r="S28" s="10"/>
    </row>
    <row r="29" spans="1:19" x14ac:dyDescent="0.2">
      <c r="A29" s="8" t="s">
        <v>40</v>
      </c>
      <c r="C29" s="9">
        <v>0</v>
      </c>
      <c r="D29" s="10"/>
      <c r="E29" s="9">
        <v>0</v>
      </c>
      <c r="F29" s="9">
        <v>0</v>
      </c>
      <c r="G29" s="9">
        <v>0</v>
      </c>
      <c r="H29" s="10"/>
      <c r="I29" s="9">
        <v>0</v>
      </c>
      <c r="J29" s="9">
        <v>0</v>
      </c>
      <c r="K29" s="10"/>
      <c r="L29" s="9">
        <v>0</v>
      </c>
      <c r="M29" s="9">
        <v>0</v>
      </c>
      <c r="N29" s="9">
        <v>0</v>
      </c>
      <c r="O29" s="9">
        <v>0</v>
      </c>
      <c r="P29" s="9">
        <v>0</v>
      </c>
      <c r="R29" s="10"/>
      <c r="S29" s="10"/>
    </row>
    <row r="30" spans="1:19" x14ac:dyDescent="0.2">
      <c r="A30" s="8" t="s">
        <v>41</v>
      </c>
      <c r="C30" s="11"/>
      <c r="D30" s="10"/>
      <c r="E30" s="11"/>
      <c r="F30" s="11"/>
      <c r="G30" s="11"/>
      <c r="H30" s="10"/>
      <c r="I30" s="9">
        <v>0</v>
      </c>
      <c r="J30" s="11"/>
      <c r="K30" s="10"/>
      <c r="L30" s="9">
        <v>0</v>
      </c>
      <c r="M30" s="9">
        <v>0</v>
      </c>
      <c r="N30" s="9">
        <v>0</v>
      </c>
      <c r="O30" s="9">
        <v>0</v>
      </c>
      <c r="P30" s="9">
        <v>0</v>
      </c>
      <c r="R30" s="10"/>
      <c r="S30" s="10"/>
    </row>
    <row r="31" spans="1:19" x14ac:dyDescent="0.2">
      <c r="A31" s="5" t="s">
        <v>42</v>
      </c>
      <c r="C31" s="9"/>
      <c r="D31" s="10"/>
      <c r="E31" s="9"/>
      <c r="F31" s="9"/>
      <c r="G31" s="9"/>
      <c r="H31" s="10"/>
      <c r="I31" s="9"/>
      <c r="J31" s="9"/>
      <c r="K31" s="10"/>
      <c r="L31" s="12"/>
      <c r="M31" s="9"/>
      <c r="N31" s="12"/>
      <c r="O31" s="12"/>
      <c r="P31" s="12"/>
      <c r="R31" s="10"/>
      <c r="S31" s="10"/>
    </row>
    <row r="32" spans="1:19" x14ac:dyDescent="0.2">
      <c r="A32" s="8" t="s">
        <v>43</v>
      </c>
      <c r="C32" s="9">
        <v>3577611</v>
      </c>
      <c r="D32" s="10"/>
      <c r="E32" s="11"/>
      <c r="F32" s="11"/>
      <c r="G32" s="11"/>
      <c r="H32" s="10"/>
      <c r="I32" s="11"/>
      <c r="J32" s="11"/>
      <c r="K32" s="10"/>
      <c r="L32" s="9">
        <v>3577611</v>
      </c>
      <c r="M32" s="9">
        <v>0</v>
      </c>
      <c r="N32" s="9">
        <v>3577611</v>
      </c>
      <c r="O32" s="9">
        <v>4392418</v>
      </c>
      <c r="P32" s="9">
        <v>4698421</v>
      </c>
      <c r="R32" s="10"/>
      <c r="S32" s="10"/>
    </row>
    <row r="33" spans="1:19" x14ac:dyDescent="0.2">
      <c r="A33" s="5" t="s">
        <v>44</v>
      </c>
      <c r="C33" s="9"/>
      <c r="D33" s="10"/>
      <c r="E33" s="9"/>
      <c r="F33" s="9"/>
      <c r="G33" s="9"/>
      <c r="H33" s="10"/>
      <c r="I33" s="9"/>
      <c r="J33" s="9"/>
      <c r="K33" s="10"/>
      <c r="L33" s="12"/>
      <c r="M33" s="9"/>
      <c r="N33" s="12"/>
      <c r="O33" s="12"/>
      <c r="P33" s="12"/>
      <c r="R33" s="10"/>
      <c r="S33" s="10"/>
    </row>
    <row r="34" spans="1:19" x14ac:dyDescent="0.2">
      <c r="A34" s="8" t="s">
        <v>45</v>
      </c>
      <c r="C34" s="9">
        <v>0</v>
      </c>
      <c r="D34" s="10"/>
      <c r="E34" s="9">
        <v>0</v>
      </c>
      <c r="F34" s="9">
        <v>0</v>
      </c>
      <c r="G34" s="9">
        <v>0</v>
      </c>
      <c r="H34" s="10"/>
      <c r="I34" s="9">
        <v>0</v>
      </c>
      <c r="J34" s="11"/>
      <c r="K34" s="10"/>
      <c r="L34" s="9">
        <v>0</v>
      </c>
      <c r="M34" s="9">
        <v>0</v>
      </c>
      <c r="N34" s="9">
        <v>0</v>
      </c>
      <c r="O34" s="9">
        <v>0</v>
      </c>
      <c r="P34" s="9">
        <v>482241</v>
      </c>
      <c r="R34" s="10"/>
      <c r="S34" s="10"/>
    </row>
    <row r="35" spans="1:19" x14ac:dyDescent="0.2">
      <c r="A35" s="8" t="s">
        <v>46</v>
      </c>
      <c r="C35" s="9">
        <v>0</v>
      </c>
      <c r="D35" s="10"/>
      <c r="E35" s="9">
        <v>288368</v>
      </c>
      <c r="F35" s="9">
        <v>180841</v>
      </c>
      <c r="G35" s="9">
        <v>19550</v>
      </c>
      <c r="H35" s="10"/>
      <c r="I35" s="9">
        <v>0</v>
      </c>
      <c r="J35" s="11"/>
      <c r="K35" s="10"/>
      <c r="L35" s="9">
        <v>488759</v>
      </c>
      <c r="M35" s="9">
        <v>0</v>
      </c>
      <c r="N35" s="9">
        <v>488759</v>
      </c>
      <c r="O35" s="9">
        <v>635741</v>
      </c>
      <c r="P35" s="9">
        <v>626337</v>
      </c>
      <c r="R35" s="10"/>
      <c r="S35" s="10"/>
    </row>
    <row r="36" spans="1:19" x14ac:dyDescent="0.2">
      <c r="A36" s="8" t="s">
        <v>47</v>
      </c>
      <c r="C36" s="9">
        <v>2690</v>
      </c>
      <c r="D36" s="10"/>
      <c r="E36" s="9">
        <v>10761</v>
      </c>
      <c r="F36" s="9">
        <v>6415</v>
      </c>
      <c r="G36" s="9">
        <v>828</v>
      </c>
      <c r="H36" s="10"/>
      <c r="I36" s="9">
        <v>0</v>
      </c>
      <c r="J36" s="11"/>
      <c r="K36" s="10"/>
      <c r="L36" s="9">
        <v>20694</v>
      </c>
      <c r="M36" s="9">
        <v>0</v>
      </c>
      <c r="N36" s="9">
        <v>20694</v>
      </c>
      <c r="O36" s="9">
        <v>30730</v>
      </c>
      <c r="P36" s="9">
        <v>21648</v>
      </c>
      <c r="R36" s="10"/>
      <c r="S36" s="10"/>
    </row>
    <row r="37" spans="1:19" x14ac:dyDescent="0.2">
      <c r="A37" s="8" t="s">
        <v>48</v>
      </c>
      <c r="C37" s="9">
        <v>0</v>
      </c>
      <c r="D37" s="10"/>
      <c r="E37" s="9">
        <v>0</v>
      </c>
      <c r="F37" s="9">
        <v>0</v>
      </c>
      <c r="G37" s="9">
        <v>0</v>
      </c>
      <c r="H37" s="10"/>
      <c r="I37" s="9">
        <v>0</v>
      </c>
      <c r="J37" s="11"/>
      <c r="K37" s="10"/>
      <c r="L37" s="9">
        <v>0</v>
      </c>
      <c r="M37" s="9">
        <v>0</v>
      </c>
      <c r="N37" s="9">
        <v>0</v>
      </c>
      <c r="O37" s="9">
        <v>0</v>
      </c>
      <c r="P37" s="9">
        <v>0</v>
      </c>
      <c r="R37" s="10"/>
      <c r="S37" s="10"/>
    </row>
    <row r="38" spans="1:19" x14ac:dyDescent="0.2">
      <c r="A38" s="8" t="s">
        <v>49</v>
      </c>
      <c r="C38" s="9">
        <v>0</v>
      </c>
      <c r="D38" s="10"/>
      <c r="E38" s="9">
        <v>0</v>
      </c>
      <c r="F38" s="9">
        <v>0</v>
      </c>
      <c r="G38" s="9">
        <v>0</v>
      </c>
      <c r="H38" s="10"/>
      <c r="I38" s="9">
        <v>0</v>
      </c>
      <c r="J38" s="11"/>
      <c r="K38" s="10"/>
      <c r="L38" s="9">
        <v>0</v>
      </c>
      <c r="M38" s="9">
        <v>0</v>
      </c>
      <c r="N38" s="9">
        <v>0</v>
      </c>
      <c r="O38" s="9">
        <v>0</v>
      </c>
      <c r="P38" s="9">
        <v>0</v>
      </c>
      <c r="R38" s="10"/>
      <c r="S38" s="10"/>
    </row>
    <row r="39" spans="1:19" x14ac:dyDescent="0.2">
      <c r="A39" s="8" t="s">
        <v>50</v>
      </c>
      <c r="C39" s="9">
        <v>0</v>
      </c>
      <c r="D39" s="10"/>
      <c r="E39" s="9">
        <v>494553</v>
      </c>
      <c r="F39" s="9">
        <v>164851</v>
      </c>
      <c r="G39" s="9">
        <v>57339</v>
      </c>
      <c r="H39" s="10"/>
      <c r="I39" s="9">
        <v>0</v>
      </c>
      <c r="J39" s="11"/>
      <c r="K39" s="10"/>
      <c r="L39" s="9">
        <v>716743</v>
      </c>
      <c r="M39" s="9">
        <v>0</v>
      </c>
      <c r="N39" s="9">
        <v>716743</v>
      </c>
      <c r="O39" s="9">
        <v>716742</v>
      </c>
      <c r="P39" s="9">
        <v>2952343</v>
      </c>
      <c r="R39" s="10"/>
      <c r="S39" s="10"/>
    </row>
    <row r="40" spans="1:19" x14ac:dyDescent="0.2">
      <c r="A40" s="8" t="s">
        <v>51</v>
      </c>
      <c r="C40" s="9">
        <v>0</v>
      </c>
      <c r="D40" s="10"/>
      <c r="E40" s="9">
        <v>658102</v>
      </c>
      <c r="F40" s="9">
        <v>811149</v>
      </c>
      <c r="G40" s="9">
        <v>61219</v>
      </c>
      <c r="H40" s="10"/>
      <c r="I40" s="9">
        <v>0</v>
      </c>
      <c r="J40" s="11"/>
      <c r="K40" s="10"/>
      <c r="L40" s="9">
        <v>1530470</v>
      </c>
      <c r="M40" s="9">
        <v>0</v>
      </c>
      <c r="N40" s="9">
        <v>1530470</v>
      </c>
      <c r="O40" s="9">
        <v>1566685</v>
      </c>
      <c r="P40" s="9">
        <v>1122434</v>
      </c>
      <c r="R40" s="10"/>
      <c r="S40" s="10"/>
    </row>
    <row r="41" spans="1:19" x14ac:dyDescent="0.2">
      <c r="A41" s="8" t="s">
        <v>52</v>
      </c>
      <c r="C41" s="9">
        <v>0</v>
      </c>
      <c r="D41" s="10"/>
      <c r="E41" s="9">
        <v>0</v>
      </c>
      <c r="F41" s="9">
        <v>0</v>
      </c>
      <c r="G41" s="9">
        <v>0</v>
      </c>
      <c r="H41" s="10"/>
      <c r="I41" s="9">
        <v>0</v>
      </c>
      <c r="J41" s="11"/>
      <c r="K41" s="10"/>
      <c r="L41" s="9">
        <v>0</v>
      </c>
      <c r="M41" s="9">
        <v>0</v>
      </c>
      <c r="N41" s="9">
        <v>0</v>
      </c>
      <c r="O41" s="9">
        <v>0</v>
      </c>
      <c r="P41" s="9">
        <v>0</v>
      </c>
      <c r="R41" s="10"/>
      <c r="S41" s="10"/>
    </row>
    <row r="42" spans="1:19" x14ac:dyDescent="0.2">
      <c r="A42" s="8" t="s">
        <v>53</v>
      </c>
      <c r="C42" s="9">
        <v>0</v>
      </c>
      <c r="D42" s="10"/>
      <c r="E42" s="9">
        <v>0</v>
      </c>
      <c r="F42" s="9">
        <v>0</v>
      </c>
      <c r="G42" s="9">
        <v>0</v>
      </c>
      <c r="H42" s="10"/>
      <c r="I42" s="9">
        <v>0</v>
      </c>
      <c r="J42" s="11"/>
      <c r="K42" s="10"/>
      <c r="L42" s="9">
        <v>0</v>
      </c>
      <c r="M42" s="9">
        <v>0</v>
      </c>
      <c r="N42" s="9">
        <v>0</v>
      </c>
      <c r="O42" s="9">
        <v>0</v>
      </c>
      <c r="P42" s="9">
        <v>0</v>
      </c>
      <c r="R42" s="10"/>
      <c r="S42" s="10"/>
    </row>
    <row r="43" spans="1:19" x14ac:dyDescent="0.2">
      <c r="A43" s="8" t="s">
        <v>54</v>
      </c>
      <c r="C43" s="9">
        <v>0</v>
      </c>
      <c r="D43" s="10"/>
      <c r="E43" s="9">
        <v>787997</v>
      </c>
      <c r="F43" s="9">
        <v>41474</v>
      </c>
      <c r="G43" s="9">
        <v>0</v>
      </c>
      <c r="H43" s="10"/>
      <c r="I43" s="9">
        <v>0</v>
      </c>
      <c r="J43" s="11"/>
      <c r="K43" s="10"/>
      <c r="L43" s="9">
        <v>829471</v>
      </c>
      <c r="M43" s="9">
        <v>0</v>
      </c>
      <c r="N43" s="9">
        <v>829471</v>
      </c>
      <c r="O43" s="9">
        <v>744735</v>
      </c>
      <c r="P43" s="9">
        <v>3228000</v>
      </c>
      <c r="R43" s="10"/>
      <c r="S43" s="10"/>
    </row>
    <row r="44" spans="1:19" x14ac:dyDescent="0.2">
      <c r="A44" s="8" t="s">
        <v>55</v>
      </c>
      <c r="C44" s="9">
        <v>0</v>
      </c>
      <c r="D44" s="10"/>
      <c r="E44" s="9">
        <v>0</v>
      </c>
      <c r="F44" s="9">
        <v>0</v>
      </c>
      <c r="G44" s="9">
        <v>616291</v>
      </c>
      <c r="H44" s="10"/>
      <c r="I44" s="9">
        <v>0</v>
      </c>
      <c r="J44" s="9">
        <v>0</v>
      </c>
      <c r="K44" s="10"/>
      <c r="L44" s="9">
        <v>616291</v>
      </c>
      <c r="M44" s="9">
        <v>0</v>
      </c>
      <c r="N44" s="9">
        <v>616291</v>
      </c>
      <c r="O44" s="9">
        <v>616291</v>
      </c>
      <c r="P44" s="9">
        <v>616291</v>
      </c>
      <c r="R44" s="10"/>
      <c r="S44" s="10"/>
    </row>
    <row r="45" spans="1:19" x14ac:dyDescent="0.2">
      <c r="A45" s="8" t="s">
        <v>56</v>
      </c>
      <c r="C45" s="9">
        <v>0</v>
      </c>
      <c r="D45" s="10"/>
      <c r="E45" s="9">
        <v>0</v>
      </c>
      <c r="F45" s="9">
        <v>0</v>
      </c>
      <c r="G45" s="9">
        <v>0</v>
      </c>
      <c r="H45" s="10"/>
      <c r="I45" s="9">
        <v>0</v>
      </c>
      <c r="J45" s="9">
        <v>0</v>
      </c>
      <c r="K45" s="10"/>
      <c r="L45" s="9">
        <v>0</v>
      </c>
      <c r="M45" s="9">
        <v>0</v>
      </c>
      <c r="N45" s="9">
        <v>0</v>
      </c>
      <c r="O45" s="9">
        <v>0</v>
      </c>
      <c r="P45" s="9">
        <v>0</v>
      </c>
      <c r="R45" s="10"/>
      <c r="S45" s="10"/>
    </row>
    <row r="46" spans="1:19" x14ac:dyDescent="0.2">
      <c r="A46" s="8" t="s">
        <v>57</v>
      </c>
      <c r="C46" s="9">
        <v>8836</v>
      </c>
      <c r="D46" s="10"/>
      <c r="E46" s="9">
        <v>287173</v>
      </c>
      <c r="F46" s="9">
        <v>110451</v>
      </c>
      <c r="G46" s="9">
        <v>13254</v>
      </c>
      <c r="H46" s="10"/>
      <c r="I46" s="9">
        <v>0</v>
      </c>
      <c r="J46" s="9">
        <v>22090</v>
      </c>
      <c r="K46" s="10"/>
      <c r="L46" s="9">
        <v>441804</v>
      </c>
      <c r="M46" s="9">
        <v>0</v>
      </c>
      <c r="N46" s="9">
        <v>441804</v>
      </c>
      <c r="O46" s="9">
        <v>441805</v>
      </c>
      <c r="P46" s="9">
        <v>429097</v>
      </c>
      <c r="R46" s="10"/>
      <c r="S46" s="10"/>
    </row>
    <row r="47" spans="1:19" x14ac:dyDescent="0.2">
      <c r="A47" s="8" t="s">
        <v>58</v>
      </c>
      <c r="C47" s="9">
        <v>0</v>
      </c>
      <c r="D47" s="10"/>
      <c r="E47" s="9">
        <v>0</v>
      </c>
      <c r="F47" s="9">
        <v>0</v>
      </c>
      <c r="G47" s="9">
        <v>0</v>
      </c>
      <c r="H47" s="10"/>
      <c r="I47" s="9">
        <v>0</v>
      </c>
      <c r="J47" s="9">
        <v>0</v>
      </c>
      <c r="K47" s="10"/>
      <c r="L47" s="9">
        <v>0</v>
      </c>
      <c r="M47" s="9">
        <v>0</v>
      </c>
      <c r="N47" s="9">
        <v>0</v>
      </c>
      <c r="O47" s="9">
        <v>0</v>
      </c>
      <c r="P47" s="9">
        <v>0</v>
      </c>
      <c r="R47" s="10"/>
      <c r="S47" s="10"/>
    </row>
    <row r="48" spans="1:19" x14ac:dyDescent="0.2">
      <c r="A48" s="8" t="s">
        <v>59</v>
      </c>
      <c r="C48" s="9">
        <v>31724886</v>
      </c>
      <c r="D48" s="10"/>
      <c r="E48" s="9">
        <v>143569384</v>
      </c>
      <c r="F48" s="9">
        <v>26209330</v>
      </c>
      <c r="G48" s="9">
        <v>30960087</v>
      </c>
      <c r="H48" s="10"/>
      <c r="I48" s="9">
        <v>1656407</v>
      </c>
      <c r="J48" s="9">
        <v>4533314</v>
      </c>
      <c r="K48" s="10"/>
      <c r="L48" s="9">
        <v>238653408</v>
      </c>
      <c r="M48" s="9">
        <v>499869</v>
      </c>
      <c r="N48" s="9">
        <v>238153539</v>
      </c>
      <c r="O48" s="9">
        <v>439382203</v>
      </c>
      <c r="P48" s="9">
        <v>251989285</v>
      </c>
      <c r="R48" s="10"/>
      <c r="S48" s="10"/>
    </row>
    <row r="49" spans="1:19" ht="38.25" x14ac:dyDescent="0.2">
      <c r="A49" s="5" t="s">
        <v>0</v>
      </c>
      <c r="C49" s="9"/>
      <c r="D49" s="10"/>
      <c r="E49" s="9"/>
      <c r="F49" s="9"/>
      <c r="G49" s="9"/>
      <c r="H49" s="10"/>
      <c r="I49" s="9"/>
      <c r="J49" s="9"/>
      <c r="K49" s="10"/>
      <c r="L49" s="12"/>
      <c r="M49" s="9"/>
      <c r="N49" s="12"/>
      <c r="O49" s="12"/>
      <c r="P49" s="12"/>
      <c r="S49" s="10"/>
    </row>
    <row r="50" spans="1:19" x14ac:dyDescent="0.2">
      <c r="A50" s="8" t="s">
        <v>60</v>
      </c>
      <c r="C50" s="11"/>
      <c r="D50" s="10"/>
      <c r="E50" s="11"/>
      <c r="F50" s="11"/>
      <c r="G50" s="11"/>
      <c r="H50" s="10"/>
      <c r="I50" s="11"/>
      <c r="J50" s="11"/>
      <c r="K50" s="10"/>
      <c r="L50" s="9">
        <v>8769961</v>
      </c>
      <c r="M50" s="11"/>
      <c r="N50" s="11"/>
      <c r="O50" s="11"/>
      <c r="P50" s="11"/>
      <c r="R50" s="10"/>
      <c r="S50" s="10"/>
    </row>
    <row r="51" spans="1:19" x14ac:dyDescent="0.2">
      <c r="A51" s="8" t="s">
        <v>61</v>
      </c>
      <c r="C51" s="11"/>
      <c r="D51" s="10"/>
      <c r="E51" s="11"/>
      <c r="F51" s="11"/>
      <c r="G51" s="11"/>
      <c r="H51" s="10"/>
      <c r="I51" s="11"/>
      <c r="J51" s="11"/>
      <c r="K51" s="10"/>
      <c r="L51" s="9">
        <v>234441032</v>
      </c>
      <c r="M51" s="11"/>
      <c r="N51" s="11"/>
      <c r="O51" s="11"/>
      <c r="P51" s="11"/>
      <c r="R51" s="10"/>
      <c r="S51" s="10"/>
    </row>
    <row r="52" spans="1:19" x14ac:dyDescent="0.2">
      <c r="A52" s="8" t="s">
        <v>62</v>
      </c>
      <c r="C52" s="11"/>
      <c r="D52" s="10"/>
      <c r="E52" s="11"/>
      <c r="F52" s="11"/>
      <c r="G52" s="11"/>
      <c r="H52" s="10"/>
      <c r="I52" s="11"/>
      <c r="J52" s="11"/>
      <c r="K52" s="10"/>
      <c r="L52" s="9">
        <v>2394841</v>
      </c>
      <c r="M52" s="11"/>
      <c r="N52" s="11"/>
      <c r="O52" s="11"/>
      <c r="P52" s="11"/>
      <c r="R52" s="10"/>
      <c r="S52" s="10"/>
    </row>
    <row r="53" spans="1:19" ht="25.5" x14ac:dyDescent="0.2">
      <c r="A53" s="8" t="s">
        <v>63</v>
      </c>
      <c r="C53" s="11"/>
      <c r="D53" s="10"/>
      <c r="E53" s="11"/>
      <c r="F53" s="11"/>
      <c r="G53" s="11"/>
      <c r="H53" s="10"/>
      <c r="I53" s="11"/>
      <c r="J53" s="11"/>
      <c r="K53" s="10"/>
      <c r="L53" s="9">
        <v>0</v>
      </c>
      <c r="M53" s="11"/>
      <c r="N53" s="11"/>
      <c r="O53" s="11"/>
      <c r="P53" s="11"/>
      <c r="R53" s="10"/>
      <c r="S53" s="10"/>
    </row>
    <row r="54" spans="1:19" x14ac:dyDescent="0.2">
      <c r="A54" s="8" t="s">
        <v>64</v>
      </c>
      <c r="C54" s="11"/>
      <c r="D54" s="10"/>
      <c r="E54" s="11"/>
      <c r="F54" s="11"/>
      <c r="G54" s="11"/>
      <c r="H54" s="10"/>
      <c r="I54" s="11"/>
      <c r="J54" s="11"/>
      <c r="K54" s="10"/>
      <c r="L54" s="9">
        <v>245605834</v>
      </c>
      <c r="M54" s="11"/>
      <c r="N54" s="11"/>
      <c r="O54" s="11"/>
      <c r="P54" s="11"/>
      <c r="R54" s="10"/>
      <c r="S54" s="10"/>
    </row>
    <row r="55" spans="1:19" x14ac:dyDescent="0.2">
      <c r="A55" s="8" t="s">
        <v>65</v>
      </c>
      <c r="C55" s="11"/>
      <c r="D55" s="10"/>
      <c r="E55" s="11"/>
      <c r="F55" s="11"/>
      <c r="G55" s="11"/>
      <c r="H55" s="10"/>
      <c r="I55" s="11"/>
      <c r="J55" s="11"/>
      <c r="K55" s="10"/>
      <c r="L55" s="9">
        <v>7452295</v>
      </c>
      <c r="M55" s="11"/>
      <c r="N55" s="11"/>
      <c r="O55" s="11"/>
      <c r="P55" s="11"/>
      <c r="R55" s="10"/>
      <c r="S55" s="10"/>
    </row>
    <row r="56" spans="1:19" x14ac:dyDescent="0.2">
      <c r="A56" s="5" t="s">
        <v>66</v>
      </c>
      <c r="C56" s="9"/>
      <c r="D56" s="10"/>
      <c r="E56" s="9"/>
      <c r="F56" s="9"/>
      <c r="G56" s="9"/>
      <c r="H56" s="10"/>
      <c r="I56" s="9"/>
      <c r="J56" s="9"/>
      <c r="K56" s="10"/>
      <c r="L56" s="12"/>
      <c r="M56" s="9"/>
      <c r="N56" s="12"/>
      <c r="O56" s="12"/>
      <c r="P56" s="12"/>
      <c r="R56" s="10"/>
      <c r="S56" s="10"/>
    </row>
    <row r="57" spans="1:19" x14ac:dyDescent="0.2">
      <c r="A57" s="8" t="s">
        <v>67</v>
      </c>
      <c r="C57" s="11"/>
      <c r="D57" s="10"/>
      <c r="E57" s="11"/>
      <c r="F57" s="11"/>
      <c r="G57" s="11"/>
      <c r="H57" s="10"/>
      <c r="I57" s="11"/>
      <c r="J57" s="11"/>
      <c r="K57" s="10"/>
      <c r="L57" s="9">
        <v>0</v>
      </c>
      <c r="M57" s="9">
        <v>0</v>
      </c>
      <c r="N57" s="9">
        <v>0</v>
      </c>
      <c r="O57" s="9">
        <v>0</v>
      </c>
      <c r="P57" s="9">
        <v>0</v>
      </c>
      <c r="R57" s="10"/>
      <c r="S57" s="10"/>
    </row>
    <row r="58" spans="1:19" x14ac:dyDescent="0.2">
      <c r="A58" s="8" t="s">
        <v>68</v>
      </c>
      <c r="C58" s="11"/>
      <c r="D58" s="10"/>
      <c r="E58" s="11"/>
      <c r="F58" s="11"/>
      <c r="G58" s="11"/>
      <c r="H58" s="10"/>
      <c r="I58" s="11"/>
      <c r="J58" s="11"/>
      <c r="K58" s="10"/>
      <c r="L58" s="9">
        <v>4943086</v>
      </c>
      <c r="M58" s="9">
        <v>2883934</v>
      </c>
      <c r="N58" s="9">
        <v>2059152</v>
      </c>
      <c r="O58" s="9">
        <v>2231541</v>
      </c>
      <c r="P58" s="9">
        <v>2017657</v>
      </c>
      <c r="R58" s="10"/>
      <c r="S58" s="10"/>
    </row>
    <row r="59" spans="1:19" x14ac:dyDescent="0.2">
      <c r="A59" s="8" t="s">
        <v>69</v>
      </c>
      <c r="C59" s="11"/>
      <c r="D59" s="10"/>
      <c r="E59" s="11"/>
      <c r="F59" s="11"/>
      <c r="G59" s="11"/>
      <c r="H59" s="10"/>
      <c r="I59" s="11"/>
      <c r="J59" s="11"/>
      <c r="K59" s="10"/>
      <c r="L59" s="9">
        <v>244527</v>
      </c>
      <c r="M59" s="9">
        <v>12345</v>
      </c>
      <c r="N59" s="9">
        <v>232182</v>
      </c>
      <c r="O59" s="9">
        <v>391486</v>
      </c>
      <c r="P59" s="9">
        <v>615260</v>
      </c>
      <c r="R59" s="10"/>
      <c r="S59" s="10"/>
    </row>
    <row r="60" spans="1:19" x14ac:dyDescent="0.2">
      <c r="A60" s="8" t="s">
        <v>70</v>
      </c>
      <c r="C60" s="11"/>
      <c r="D60" s="10"/>
      <c r="E60" s="11"/>
      <c r="F60" s="11"/>
      <c r="G60" s="11"/>
      <c r="H60" s="10"/>
      <c r="I60" s="11"/>
      <c r="J60" s="11"/>
      <c r="K60" s="10"/>
      <c r="L60" s="9">
        <v>1140084</v>
      </c>
      <c r="M60" s="9">
        <v>498366</v>
      </c>
      <c r="N60" s="9">
        <v>641718</v>
      </c>
      <c r="O60" s="9">
        <v>2572766</v>
      </c>
      <c r="P60" s="9">
        <v>2751823</v>
      </c>
      <c r="R60" s="10"/>
      <c r="S60" s="10"/>
    </row>
    <row r="61" spans="1:19" x14ac:dyDescent="0.2">
      <c r="A61" s="8" t="s">
        <v>71</v>
      </c>
      <c r="C61" s="11"/>
      <c r="D61" s="10"/>
      <c r="E61" s="11"/>
      <c r="F61" s="11"/>
      <c r="G61" s="11"/>
      <c r="H61" s="10"/>
      <c r="I61" s="11"/>
      <c r="J61" s="11"/>
      <c r="K61" s="10"/>
      <c r="L61" s="9">
        <v>355642</v>
      </c>
      <c r="M61" s="9">
        <v>23781</v>
      </c>
      <c r="N61" s="9">
        <v>331861</v>
      </c>
      <c r="O61" s="9">
        <v>97296</v>
      </c>
      <c r="P61" s="9">
        <v>127950</v>
      </c>
      <c r="R61" s="10"/>
      <c r="S61" s="10"/>
    </row>
    <row r="62" spans="1:19" x14ac:dyDescent="0.2">
      <c r="A62" s="8" t="s">
        <v>72</v>
      </c>
      <c r="C62" s="11"/>
      <c r="D62" s="10"/>
      <c r="E62" s="11"/>
      <c r="F62" s="11"/>
      <c r="G62" s="11"/>
      <c r="H62" s="10"/>
      <c r="I62" s="11"/>
      <c r="J62" s="11"/>
      <c r="K62" s="10"/>
      <c r="L62" s="9">
        <v>2252262</v>
      </c>
      <c r="M62" s="9">
        <v>63314</v>
      </c>
      <c r="N62" s="9">
        <v>2188948</v>
      </c>
      <c r="O62" s="9">
        <v>2566181</v>
      </c>
      <c r="P62" s="9">
        <v>3147518</v>
      </c>
      <c r="R62" s="10"/>
      <c r="S62" s="10"/>
    </row>
    <row r="63" spans="1:19" x14ac:dyDescent="0.2">
      <c r="A63" s="8" t="s">
        <v>73</v>
      </c>
      <c r="C63" s="11"/>
      <c r="D63" s="10"/>
      <c r="E63" s="11"/>
      <c r="F63" s="11"/>
      <c r="G63" s="11"/>
      <c r="H63" s="10"/>
      <c r="I63" s="11"/>
      <c r="J63" s="11"/>
      <c r="K63" s="10"/>
      <c r="L63" s="9">
        <v>1117723</v>
      </c>
      <c r="M63" s="9">
        <v>6296</v>
      </c>
      <c r="N63" s="9">
        <v>1111427</v>
      </c>
      <c r="O63" s="9">
        <v>375900</v>
      </c>
      <c r="P63" s="9">
        <v>307999</v>
      </c>
      <c r="R63" s="10"/>
      <c r="S63" s="10"/>
    </row>
    <row r="64" spans="1:19" x14ac:dyDescent="0.2">
      <c r="A64" s="8" t="s">
        <v>74</v>
      </c>
      <c r="C64" s="11"/>
      <c r="D64" s="10"/>
      <c r="E64" s="11"/>
      <c r="F64" s="11"/>
      <c r="G64" s="11"/>
      <c r="H64" s="10"/>
      <c r="I64" s="11"/>
      <c r="J64" s="11"/>
      <c r="K64" s="10"/>
      <c r="L64" s="9">
        <v>2924</v>
      </c>
      <c r="M64" s="9">
        <v>0</v>
      </c>
      <c r="N64" s="9">
        <v>2924</v>
      </c>
      <c r="O64" s="9">
        <v>0</v>
      </c>
      <c r="P64" s="9">
        <v>0</v>
      </c>
      <c r="R64" s="10"/>
      <c r="S64" s="10"/>
    </row>
    <row r="65" spans="1:19" x14ac:dyDescent="0.2">
      <c r="A65" s="8" t="s">
        <v>75</v>
      </c>
      <c r="C65" s="11"/>
      <c r="D65" s="10"/>
      <c r="E65" s="11"/>
      <c r="F65" s="11"/>
      <c r="G65" s="11"/>
      <c r="H65" s="10"/>
      <c r="I65" s="11"/>
      <c r="J65" s="11"/>
      <c r="K65" s="10"/>
      <c r="L65" s="9">
        <v>741136</v>
      </c>
      <c r="M65" s="9">
        <v>0</v>
      </c>
      <c r="N65" s="9">
        <v>741136</v>
      </c>
      <c r="O65" s="9">
        <v>845396</v>
      </c>
      <c r="P65" s="9">
        <v>911559</v>
      </c>
      <c r="R65" s="10"/>
      <c r="S65" s="10"/>
    </row>
    <row r="66" spans="1:19" x14ac:dyDescent="0.2">
      <c r="A66" s="8" t="s">
        <v>76</v>
      </c>
      <c r="C66" s="11"/>
      <c r="D66" s="10"/>
      <c r="E66" s="11"/>
      <c r="F66" s="11"/>
      <c r="G66" s="11"/>
      <c r="H66" s="10"/>
      <c r="I66" s="11"/>
      <c r="J66" s="11"/>
      <c r="K66" s="10"/>
      <c r="L66" s="9">
        <v>4128574</v>
      </c>
      <c r="M66" s="9">
        <v>1613486</v>
      </c>
      <c r="N66" s="9">
        <v>2515088</v>
      </c>
      <c r="O66" s="9">
        <v>1643800</v>
      </c>
      <c r="P66" s="9">
        <v>1794241</v>
      </c>
      <c r="R66" s="10"/>
      <c r="S66" s="10"/>
    </row>
    <row r="67" spans="1:19" ht="25.5" x14ac:dyDescent="0.2">
      <c r="A67" s="8" t="s">
        <v>77</v>
      </c>
      <c r="C67" s="11"/>
      <c r="D67" s="10"/>
      <c r="E67" s="11"/>
      <c r="F67" s="11"/>
      <c r="G67" s="11"/>
      <c r="H67" s="10"/>
      <c r="I67" s="11"/>
      <c r="J67" s="11"/>
      <c r="K67" s="10"/>
      <c r="L67" s="9">
        <v>290134</v>
      </c>
      <c r="M67" s="9">
        <v>20833</v>
      </c>
      <c r="N67" s="9">
        <v>269301</v>
      </c>
      <c r="O67" s="9">
        <v>143483</v>
      </c>
      <c r="P67" s="9">
        <v>142562</v>
      </c>
      <c r="R67" s="10"/>
      <c r="S67" s="10"/>
    </row>
    <row r="68" spans="1:19" x14ac:dyDescent="0.2">
      <c r="A68" s="8" t="s">
        <v>78</v>
      </c>
      <c r="C68" s="9">
        <v>0</v>
      </c>
      <c r="D68" s="10"/>
      <c r="E68" s="9">
        <v>0</v>
      </c>
      <c r="F68" s="9">
        <v>8273729</v>
      </c>
      <c r="G68" s="9">
        <v>528110</v>
      </c>
      <c r="H68" s="10"/>
      <c r="I68" s="9">
        <v>0</v>
      </c>
      <c r="J68" s="9">
        <v>0</v>
      </c>
      <c r="K68" s="10"/>
      <c r="L68" s="9">
        <v>8801839</v>
      </c>
      <c r="M68" s="9">
        <v>0</v>
      </c>
      <c r="N68" s="9">
        <v>8801839</v>
      </c>
      <c r="O68" s="9">
        <v>5463954</v>
      </c>
      <c r="P68" s="9">
        <v>7737557</v>
      </c>
      <c r="R68" s="10"/>
      <c r="S68" s="10"/>
    </row>
    <row r="69" spans="1:19" ht="25.5" x14ac:dyDescent="0.2">
      <c r="A69" s="8" t="s">
        <v>79</v>
      </c>
      <c r="C69" s="9">
        <v>0</v>
      </c>
      <c r="D69" s="10"/>
      <c r="E69" s="9">
        <v>1040464</v>
      </c>
      <c r="F69" s="9">
        <v>6963103</v>
      </c>
      <c r="G69" s="9">
        <v>0</v>
      </c>
      <c r="H69" s="10"/>
      <c r="I69" s="9">
        <v>0</v>
      </c>
      <c r="J69" s="9">
        <v>0</v>
      </c>
      <c r="K69" s="10"/>
      <c r="L69" s="9">
        <v>8003567</v>
      </c>
      <c r="M69" s="9">
        <v>0</v>
      </c>
      <c r="N69" s="9">
        <v>8003567</v>
      </c>
      <c r="O69" s="9">
        <v>8389402</v>
      </c>
      <c r="P69" s="9">
        <v>7795705</v>
      </c>
      <c r="R69" s="10"/>
      <c r="S69" s="10"/>
    </row>
    <row r="70" spans="1:19" x14ac:dyDescent="0.2">
      <c r="A70" s="8" t="s">
        <v>80</v>
      </c>
      <c r="C70" s="11"/>
      <c r="D70" s="10"/>
      <c r="E70" s="11"/>
      <c r="F70" s="11"/>
      <c r="G70" s="11"/>
      <c r="H70" s="10"/>
      <c r="I70" s="11"/>
      <c r="J70" s="9">
        <v>1048859</v>
      </c>
      <c r="K70" s="10"/>
      <c r="L70" s="9">
        <v>1048859</v>
      </c>
      <c r="M70" s="9">
        <v>0</v>
      </c>
      <c r="N70" s="9">
        <v>1048859</v>
      </c>
      <c r="O70" s="9">
        <v>624555</v>
      </c>
      <c r="P70" s="9">
        <v>849460</v>
      </c>
      <c r="R70" s="10"/>
      <c r="S70" s="10"/>
    </row>
    <row r="71" spans="1:19" x14ac:dyDescent="0.2">
      <c r="A71" s="8" t="s">
        <v>81</v>
      </c>
      <c r="C71" s="11"/>
      <c r="D71" s="10"/>
      <c r="E71" s="11"/>
      <c r="F71" s="11"/>
      <c r="G71" s="11"/>
      <c r="H71" s="10"/>
      <c r="I71" s="11"/>
      <c r="J71" s="9">
        <v>617452</v>
      </c>
      <c r="K71" s="10"/>
      <c r="L71" s="9">
        <v>617452</v>
      </c>
      <c r="M71" s="9">
        <v>0</v>
      </c>
      <c r="N71" s="9">
        <v>617452</v>
      </c>
      <c r="O71" s="9">
        <v>50000</v>
      </c>
      <c r="P71" s="9">
        <v>6087</v>
      </c>
      <c r="R71" s="10"/>
      <c r="S71" s="10"/>
    </row>
    <row r="72" spans="1:19" ht="25.5" x14ac:dyDescent="0.2">
      <c r="A72" s="8" t="s">
        <v>82</v>
      </c>
      <c r="C72" s="11"/>
      <c r="D72" s="10"/>
      <c r="E72" s="11"/>
      <c r="F72" s="11"/>
      <c r="G72" s="11"/>
      <c r="H72" s="10"/>
      <c r="I72" s="11"/>
      <c r="J72" s="9">
        <v>333235</v>
      </c>
      <c r="K72" s="10"/>
      <c r="L72" s="9">
        <v>333235</v>
      </c>
      <c r="M72" s="9">
        <v>0</v>
      </c>
      <c r="N72" s="9">
        <v>333235</v>
      </c>
      <c r="O72" s="9">
        <v>0</v>
      </c>
      <c r="P72" s="9">
        <v>0</v>
      </c>
      <c r="R72" s="10"/>
      <c r="S72" s="10"/>
    </row>
    <row r="73" spans="1:19" x14ac:dyDescent="0.2">
      <c r="A73" s="8" t="s">
        <v>83</v>
      </c>
      <c r="C73" s="11"/>
      <c r="D73" s="10"/>
      <c r="E73" s="11"/>
      <c r="F73" s="11"/>
      <c r="G73" s="11"/>
      <c r="H73" s="10"/>
      <c r="I73" s="11"/>
      <c r="J73" s="11"/>
      <c r="K73" s="10"/>
      <c r="L73" s="9">
        <v>268380</v>
      </c>
      <c r="M73" s="9">
        <v>0</v>
      </c>
      <c r="N73" s="9">
        <v>268380</v>
      </c>
      <c r="O73" s="9">
        <v>362052</v>
      </c>
      <c r="P73" s="9">
        <v>370095</v>
      </c>
      <c r="R73" s="10"/>
      <c r="S73" s="10"/>
    </row>
    <row r="74" spans="1:19" x14ac:dyDescent="0.2">
      <c r="A74" s="8" t="s">
        <v>84</v>
      </c>
      <c r="C74" s="11"/>
      <c r="D74" s="10"/>
      <c r="E74" s="11"/>
      <c r="F74" s="9">
        <v>0</v>
      </c>
      <c r="G74" s="9">
        <v>0</v>
      </c>
      <c r="H74" s="10"/>
      <c r="I74" s="9">
        <v>0</v>
      </c>
      <c r="J74" s="11"/>
      <c r="K74" s="10"/>
      <c r="L74" s="9">
        <v>0</v>
      </c>
      <c r="M74" s="9">
        <v>0</v>
      </c>
      <c r="N74" s="9">
        <v>0</v>
      </c>
      <c r="O74" s="9">
        <v>0</v>
      </c>
      <c r="P74" s="9">
        <v>0</v>
      </c>
      <c r="R74" s="10"/>
      <c r="S74" s="10"/>
    </row>
    <row r="75" spans="1:19" x14ac:dyDescent="0.2">
      <c r="A75" s="8" t="s">
        <v>85</v>
      </c>
      <c r="C75" s="11"/>
      <c r="D75" s="10"/>
      <c r="E75" s="11"/>
      <c r="F75" s="11"/>
      <c r="G75" s="11"/>
      <c r="H75" s="10"/>
      <c r="I75" s="11"/>
      <c r="J75" s="11"/>
      <c r="K75" s="10"/>
      <c r="L75" s="9">
        <v>0</v>
      </c>
      <c r="M75" s="9">
        <v>0</v>
      </c>
      <c r="N75" s="9">
        <v>0</v>
      </c>
      <c r="O75" s="9">
        <v>0</v>
      </c>
      <c r="P75" s="9">
        <v>110607</v>
      </c>
      <c r="R75" s="10"/>
      <c r="S75" s="10"/>
    </row>
    <row r="76" spans="1:19" x14ac:dyDescent="0.2">
      <c r="A76" s="8" t="s">
        <v>86</v>
      </c>
      <c r="C76" s="11"/>
      <c r="D76" s="10"/>
      <c r="E76" s="11"/>
      <c r="F76" s="11"/>
      <c r="G76" s="11"/>
      <c r="H76" s="10"/>
      <c r="I76" s="11"/>
      <c r="J76" s="11"/>
      <c r="K76" s="10"/>
      <c r="L76" s="9">
        <v>3574291</v>
      </c>
      <c r="M76" s="9">
        <v>0</v>
      </c>
      <c r="N76" s="9">
        <v>3574291</v>
      </c>
      <c r="O76" s="9">
        <v>3860377</v>
      </c>
      <c r="P76" s="9">
        <v>2996420</v>
      </c>
      <c r="R76" s="10"/>
      <c r="S76" s="10"/>
    </row>
    <row r="77" spans="1:19" x14ac:dyDescent="0.2">
      <c r="A77" s="8" t="s">
        <v>87</v>
      </c>
      <c r="C77" s="11"/>
      <c r="D77" s="10"/>
      <c r="E77" s="11"/>
      <c r="F77" s="11"/>
      <c r="G77" s="11"/>
      <c r="H77" s="10"/>
      <c r="I77" s="11"/>
      <c r="J77" s="11"/>
      <c r="K77" s="10"/>
      <c r="L77" s="9">
        <v>400063</v>
      </c>
      <c r="M77" s="9">
        <v>483797</v>
      </c>
      <c r="N77" s="9">
        <v>-83734</v>
      </c>
      <c r="O77" s="9">
        <v>414878</v>
      </c>
      <c r="P77" s="9">
        <v>605506</v>
      </c>
      <c r="R77" s="10"/>
      <c r="S77" s="10"/>
    </row>
    <row r="78" spans="1:19" x14ac:dyDescent="0.2">
      <c r="A78" s="8" t="s">
        <v>88</v>
      </c>
      <c r="C78" s="11"/>
      <c r="D78" s="10"/>
      <c r="E78" s="11"/>
      <c r="F78" s="11"/>
      <c r="G78" s="11"/>
      <c r="H78" s="10"/>
      <c r="I78" s="11"/>
      <c r="J78" s="11"/>
      <c r="K78" s="10"/>
      <c r="L78" s="9">
        <v>0</v>
      </c>
      <c r="M78" s="9">
        <v>0</v>
      </c>
      <c r="N78" s="9">
        <v>0</v>
      </c>
      <c r="O78" s="9">
        <v>0</v>
      </c>
      <c r="P78" s="9">
        <v>0</v>
      </c>
      <c r="R78" s="10"/>
      <c r="S78" s="10"/>
    </row>
    <row r="79" spans="1:19" x14ac:dyDescent="0.2">
      <c r="A79" s="8" t="s">
        <v>89</v>
      </c>
      <c r="C79" s="11"/>
      <c r="D79" s="10"/>
      <c r="E79" s="11"/>
      <c r="F79" s="11"/>
      <c r="G79" s="11"/>
      <c r="H79" s="10"/>
      <c r="I79" s="11"/>
      <c r="J79" s="11"/>
      <c r="K79" s="10"/>
      <c r="L79" s="9">
        <v>0</v>
      </c>
      <c r="M79" s="9">
        <v>0</v>
      </c>
      <c r="N79" s="9">
        <v>0</v>
      </c>
      <c r="O79" s="9">
        <v>0</v>
      </c>
      <c r="P79" s="9">
        <v>0</v>
      </c>
      <c r="R79" s="10"/>
      <c r="S79" s="10"/>
    </row>
    <row r="80" spans="1:19" ht="25.5" x14ac:dyDescent="0.2">
      <c r="A80" s="8" t="s">
        <v>90</v>
      </c>
      <c r="C80" s="11"/>
      <c r="D80" s="10"/>
      <c r="E80" s="11"/>
      <c r="F80" s="11"/>
      <c r="G80" s="11"/>
      <c r="H80" s="10"/>
      <c r="I80" s="11"/>
      <c r="J80" s="11"/>
      <c r="K80" s="10"/>
      <c r="L80" s="9">
        <v>582000</v>
      </c>
      <c r="M80" s="9">
        <v>360000</v>
      </c>
      <c r="N80" s="9">
        <v>222000</v>
      </c>
      <c r="O80" s="9"/>
      <c r="P80" s="9"/>
      <c r="R80" s="10"/>
      <c r="S80" s="10"/>
    </row>
    <row r="81" spans="1:19" x14ac:dyDescent="0.2">
      <c r="A81" s="8" t="s">
        <v>91</v>
      </c>
      <c r="C81" s="11"/>
      <c r="D81" s="10"/>
      <c r="E81" s="11"/>
      <c r="F81" s="11"/>
      <c r="G81" s="11"/>
      <c r="H81" s="10"/>
      <c r="I81" s="11"/>
      <c r="J81" s="11"/>
      <c r="K81" s="10"/>
      <c r="L81" s="9">
        <v>38845778</v>
      </c>
      <c r="M81" s="9">
        <v>5966152</v>
      </c>
      <c r="N81" s="9">
        <v>32879626</v>
      </c>
      <c r="O81" s="9">
        <v>30033067</v>
      </c>
      <c r="P81" s="9">
        <v>32288006</v>
      </c>
      <c r="R81" s="10"/>
      <c r="S81" s="10"/>
    </row>
    <row r="82" spans="1:19" x14ac:dyDescent="0.2">
      <c r="A82" s="8" t="s">
        <v>92</v>
      </c>
      <c r="C82" s="9">
        <v>47000</v>
      </c>
      <c r="D82" s="10"/>
      <c r="E82" s="9">
        <v>1159000</v>
      </c>
      <c r="F82" s="9">
        <v>141000</v>
      </c>
      <c r="G82" s="9">
        <v>96000</v>
      </c>
      <c r="H82" s="10"/>
      <c r="I82" s="9">
        <v>0</v>
      </c>
      <c r="J82" s="11"/>
      <c r="K82" s="10"/>
      <c r="L82" s="9">
        <v>1443000</v>
      </c>
      <c r="M82" s="9">
        <v>1295000</v>
      </c>
      <c r="N82" s="9">
        <v>148000</v>
      </c>
      <c r="O82" s="9"/>
      <c r="P82" s="9"/>
      <c r="R82" s="10"/>
      <c r="S82" s="10"/>
    </row>
    <row r="83" spans="1:19" ht="409.6" hidden="1" customHeight="1" x14ac:dyDescent="0.2">
      <c r="R83" s="10">
        <f>'[1]Table_A-LA_'!W115</f>
        <v>0</v>
      </c>
    </row>
    <row r="84" spans="1:19" x14ac:dyDescent="0.2">
      <c r="R84" s="10"/>
    </row>
    <row r="85" spans="1:19" x14ac:dyDescent="0.2">
      <c r="R85" s="10"/>
    </row>
    <row r="87" spans="1:19" x14ac:dyDescent="0.2">
      <c r="R87" s="10"/>
    </row>
  </sheetData>
  <mergeCells count="3">
    <mergeCell ref="A2:A3"/>
    <mergeCell ref="B2:C2"/>
    <mergeCell ref="E2:G2"/>
  </mergeCells>
  <phoneticPr fontId="0" type="noConversion"/>
  <pageMargins left="0.98425196850393704" right="0.98425196850393704" top="0.98425196850393704" bottom="0.98425196850393704" header="0.98425196850393704" footer="0.98425196850393704"/>
  <pageSetup paperSize="9" scale="65" fitToHeight="0" orientation="landscape" r:id="rId1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"/>
  <sheetViews>
    <sheetView showGridLines="0" zoomScaleNormal="100" workbookViewId="0">
      <pane ySplit="1" topLeftCell="A2" activePane="bottomLeft" state="frozenSplit"/>
      <selection pane="bottomLeft" activeCell="F19" sqref="F19"/>
    </sheetView>
  </sheetViews>
  <sheetFormatPr defaultRowHeight="12.75" x14ac:dyDescent="0.2"/>
  <cols>
    <col min="1" max="1" width="59.28515625" style="13" customWidth="1"/>
    <col min="2" max="2" width="12.85546875" style="13" bestFit="1" customWidth="1"/>
    <col min="3" max="3" width="10.140625" style="13" bestFit="1" customWidth="1"/>
    <col min="4" max="4" width="9.140625" style="13" bestFit="1" customWidth="1"/>
    <col min="5" max="5" width="0" style="13" hidden="1" customWidth="1"/>
    <col min="6" max="6" width="14.28515625" style="13" bestFit="1" customWidth="1"/>
    <col min="7" max="7" width="0" style="13" hidden="1" customWidth="1"/>
    <col min="8" max="8" width="16.5703125" style="13" bestFit="1" customWidth="1"/>
    <col min="9" max="9" width="9.7109375" style="13" bestFit="1" customWidth="1"/>
    <col min="10" max="10" width="0" style="13" hidden="1" customWidth="1"/>
    <col min="11" max="11" width="14" style="13" bestFit="1" customWidth="1"/>
    <col min="12" max="13" width="14.140625" style="13" bestFit="1" customWidth="1"/>
    <col min="14" max="14" width="13.5703125" style="13" bestFit="1" customWidth="1"/>
    <col min="15" max="15" width="0" style="13" hidden="1" customWidth="1"/>
    <col min="16" max="16" width="1.28515625" style="13" customWidth="1"/>
    <col min="17" max="17" width="10.140625" style="13" bestFit="1" customWidth="1"/>
    <col min="18" max="16384" width="9.140625" style="13"/>
  </cols>
  <sheetData>
    <row r="1" spans="1:18" ht="7.15" customHeight="1" x14ac:dyDescent="0.2"/>
    <row r="2" spans="1:18" ht="14.1" customHeight="1" x14ac:dyDescent="0.2"/>
    <row r="3" spans="1:18" ht="14.25" x14ac:dyDescent="0.2">
      <c r="A3" s="19" t="s">
        <v>93</v>
      </c>
      <c r="B3" s="20" t="s">
        <v>94</v>
      </c>
      <c r="C3" s="21" t="s">
        <v>3</v>
      </c>
      <c r="D3" s="17"/>
      <c r="E3" s="22" t="s">
        <v>95</v>
      </c>
      <c r="F3" s="17"/>
      <c r="H3" s="23">
        <v>931</v>
      </c>
    </row>
    <row r="4" spans="1:18" x14ac:dyDescent="0.2">
      <c r="A4" s="24"/>
    </row>
    <row r="5" spans="1:18" ht="17.850000000000001" customHeight="1" x14ac:dyDescent="0.2">
      <c r="A5" s="24"/>
      <c r="B5" s="20" t="s">
        <v>96</v>
      </c>
      <c r="C5" s="21"/>
      <c r="D5" s="17"/>
      <c r="E5" s="22" t="s">
        <v>97</v>
      </c>
      <c r="F5" s="17"/>
      <c r="H5" s="21"/>
      <c r="I5" s="17"/>
    </row>
    <row r="6" spans="1:18" x14ac:dyDescent="0.2">
      <c r="A6" s="24"/>
    </row>
    <row r="7" spans="1:18" ht="16.149999999999999" customHeight="1" x14ac:dyDescent="0.2">
      <c r="A7" s="15"/>
      <c r="B7" s="20" t="s">
        <v>98</v>
      </c>
      <c r="C7" s="21"/>
      <c r="D7" s="17"/>
    </row>
    <row r="8" spans="1:18" ht="28.35" customHeight="1" x14ac:dyDescent="0.2"/>
    <row r="9" spans="1:18" ht="15" x14ac:dyDescent="0.2">
      <c r="A9" s="25"/>
      <c r="B9" s="26"/>
      <c r="C9" s="27" t="s">
        <v>99</v>
      </c>
      <c r="D9" s="28"/>
      <c r="E9" s="28"/>
      <c r="F9" s="29"/>
      <c r="H9" s="26"/>
      <c r="I9" s="26"/>
      <c r="K9" s="26"/>
      <c r="L9" s="26"/>
      <c r="M9" s="26"/>
      <c r="N9" s="26"/>
    </row>
    <row r="10" spans="1:18" ht="45" x14ac:dyDescent="0.2">
      <c r="A10" s="25"/>
      <c r="B10" s="26" t="s">
        <v>100</v>
      </c>
      <c r="C10" s="26" t="s">
        <v>101</v>
      </c>
      <c r="D10" s="26" t="s">
        <v>102</v>
      </c>
      <c r="F10" s="26" t="s">
        <v>103</v>
      </c>
      <c r="H10" s="26" t="s">
        <v>104</v>
      </c>
      <c r="I10" s="26" t="s">
        <v>105</v>
      </c>
      <c r="K10" s="26" t="s">
        <v>106</v>
      </c>
      <c r="L10" s="26" t="s">
        <v>107</v>
      </c>
      <c r="M10" s="26" t="s">
        <v>108</v>
      </c>
      <c r="N10" s="26" t="s">
        <v>109</v>
      </c>
    </row>
    <row r="11" spans="1:18" ht="15" x14ac:dyDescent="0.2">
      <c r="A11" s="25"/>
      <c r="B11" s="26" t="s">
        <v>110</v>
      </c>
      <c r="C11" s="26" t="s">
        <v>111</v>
      </c>
      <c r="D11" s="26" t="s">
        <v>112</v>
      </c>
      <c r="F11" s="26" t="s">
        <v>113</v>
      </c>
      <c r="H11" s="26" t="s">
        <v>114</v>
      </c>
      <c r="I11" s="26" t="s">
        <v>115</v>
      </c>
      <c r="K11" s="26" t="s">
        <v>116</v>
      </c>
      <c r="L11" s="26" t="s">
        <v>117</v>
      </c>
      <c r="M11" s="26" t="s">
        <v>118</v>
      </c>
      <c r="N11" s="26" t="s">
        <v>119</v>
      </c>
    </row>
    <row r="12" spans="1:18" x14ac:dyDescent="0.2">
      <c r="A12" s="30" t="s">
        <v>120</v>
      </c>
      <c r="B12" s="31"/>
      <c r="C12" s="31"/>
      <c r="D12" s="32"/>
      <c r="E12" s="10"/>
      <c r="F12" s="31"/>
      <c r="G12" s="10"/>
      <c r="H12" s="32"/>
      <c r="I12" s="32"/>
      <c r="J12" s="10"/>
      <c r="K12" s="32"/>
      <c r="L12" s="32"/>
      <c r="M12" s="32"/>
      <c r="N12" s="32"/>
    </row>
    <row r="13" spans="1:18" x14ac:dyDescent="0.2">
      <c r="A13" s="25" t="s">
        <v>121</v>
      </c>
      <c r="B13" s="31">
        <v>2557285</v>
      </c>
      <c r="C13" s="31">
        <v>0</v>
      </c>
      <c r="D13" s="31">
        <v>2503487</v>
      </c>
      <c r="E13" s="10"/>
      <c r="F13" s="31">
        <v>2473051</v>
      </c>
      <c r="G13" s="10"/>
      <c r="H13" s="31">
        <v>7533823</v>
      </c>
      <c r="I13" s="31">
        <v>0</v>
      </c>
      <c r="J13" s="10"/>
      <c r="K13" s="31">
        <v>7533823</v>
      </c>
      <c r="L13" s="31">
        <v>0</v>
      </c>
      <c r="M13" s="31">
        <v>0</v>
      </c>
      <c r="N13" s="32">
        <v>7533823</v>
      </c>
      <c r="Q13" s="10"/>
      <c r="R13" s="10"/>
    </row>
    <row r="14" spans="1:18" ht="25.5" x14ac:dyDescent="0.2">
      <c r="A14" s="25" t="s">
        <v>122</v>
      </c>
      <c r="B14" s="31">
        <v>72746</v>
      </c>
      <c r="C14" s="31">
        <v>0</v>
      </c>
      <c r="D14" s="31">
        <v>0</v>
      </c>
      <c r="E14" s="10"/>
      <c r="F14" s="31">
        <v>54829</v>
      </c>
      <c r="G14" s="10"/>
      <c r="H14" s="31">
        <v>127575</v>
      </c>
      <c r="I14" s="31">
        <v>0</v>
      </c>
      <c r="J14" s="10"/>
      <c r="K14" s="31">
        <v>127575</v>
      </c>
      <c r="L14" s="31">
        <v>0</v>
      </c>
      <c r="M14" s="31">
        <v>0</v>
      </c>
      <c r="N14" s="32">
        <v>127575</v>
      </c>
      <c r="Q14" s="10"/>
      <c r="R14" s="10"/>
    </row>
    <row r="15" spans="1:18" ht="25.5" x14ac:dyDescent="0.2">
      <c r="A15" s="25" t="s">
        <v>123</v>
      </c>
      <c r="B15" s="31">
        <v>446775</v>
      </c>
      <c r="C15" s="31">
        <v>0</v>
      </c>
      <c r="D15" s="31">
        <v>0</v>
      </c>
      <c r="E15" s="10"/>
      <c r="F15" s="31">
        <v>0</v>
      </c>
      <c r="G15" s="10"/>
      <c r="H15" s="31">
        <v>446775</v>
      </c>
      <c r="I15" s="31">
        <v>0</v>
      </c>
      <c r="J15" s="10"/>
      <c r="K15" s="31">
        <v>446775</v>
      </c>
      <c r="L15" s="31">
        <v>0</v>
      </c>
      <c r="M15" s="31">
        <v>0</v>
      </c>
      <c r="N15" s="32">
        <v>446775</v>
      </c>
      <c r="Q15" s="10"/>
      <c r="R15" s="10"/>
    </row>
    <row r="16" spans="1:18" x14ac:dyDescent="0.2">
      <c r="A16" s="25" t="s">
        <v>124</v>
      </c>
      <c r="B16" s="31">
        <v>1420958</v>
      </c>
      <c r="C16" s="31">
        <v>0</v>
      </c>
      <c r="D16" s="31">
        <v>0</v>
      </c>
      <c r="E16" s="10"/>
      <c r="F16" s="31">
        <v>0</v>
      </c>
      <c r="G16" s="10"/>
      <c r="H16" s="31">
        <v>1420958</v>
      </c>
      <c r="I16" s="31">
        <v>0</v>
      </c>
      <c r="J16" s="10"/>
      <c r="K16" s="31">
        <v>1420958</v>
      </c>
      <c r="L16" s="31">
        <v>0</v>
      </c>
      <c r="M16" s="31">
        <v>0</v>
      </c>
      <c r="N16" s="32">
        <v>1420958</v>
      </c>
      <c r="Q16" s="10"/>
      <c r="R16" s="10"/>
    </row>
    <row r="17" spans="1:18" ht="25.5" x14ac:dyDescent="0.2">
      <c r="A17" s="25" t="s">
        <v>125</v>
      </c>
      <c r="B17" s="31">
        <v>4497764</v>
      </c>
      <c r="C17" s="31">
        <v>0</v>
      </c>
      <c r="D17" s="31">
        <v>2503487</v>
      </c>
      <c r="E17" s="10"/>
      <c r="F17" s="31">
        <v>2527880</v>
      </c>
      <c r="G17" s="10"/>
      <c r="H17" s="31">
        <v>9529131</v>
      </c>
      <c r="I17" s="31">
        <v>0</v>
      </c>
      <c r="J17" s="10"/>
      <c r="K17" s="31">
        <v>9529131</v>
      </c>
      <c r="L17" s="31">
        <v>0</v>
      </c>
      <c r="M17" s="31">
        <v>0</v>
      </c>
      <c r="N17" s="32">
        <v>9529131</v>
      </c>
      <c r="Q17" s="10"/>
      <c r="R17" s="10"/>
    </row>
    <row r="18" spans="1:18" x14ac:dyDescent="0.2">
      <c r="A18" s="30" t="s">
        <v>126</v>
      </c>
      <c r="B18" s="31"/>
      <c r="C18" s="31"/>
      <c r="D18" s="32"/>
      <c r="E18" s="10"/>
      <c r="F18" s="31"/>
      <c r="G18" s="10"/>
      <c r="H18" s="32"/>
      <c r="I18" s="32"/>
      <c r="J18" s="10"/>
      <c r="K18" s="32"/>
      <c r="L18" s="32"/>
      <c r="M18" s="32"/>
      <c r="N18" s="32"/>
      <c r="Q18" s="10"/>
      <c r="R18" s="10"/>
    </row>
    <row r="19" spans="1:18" x14ac:dyDescent="0.2">
      <c r="A19" s="25" t="s">
        <v>127</v>
      </c>
      <c r="B19" s="31">
        <v>7343730</v>
      </c>
      <c r="C19" s="31">
        <v>4162958</v>
      </c>
      <c r="D19" s="31">
        <v>1072277</v>
      </c>
      <c r="E19" s="10"/>
      <c r="F19" s="31">
        <v>1072277</v>
      </c>
      <c r="G19" s="10"/>
      <c r="H19" s="31">
        <v>13651242</v>
      </c>
      <c r="I19" s="31">
        <v>644862</v>
      </c>
      <c r="J19" s="10"/>
      <c r="K19" s="31">
        <v>13006380</v>
      </c>
      <c r="L19" s="31">
        <v>357455</v>
      </c>
      <c r="M19" s="31">
        <v>0</v>
      </c>
      <c r="N19" s="32">
        <v>12648925</v>
      </c>
      <c r="Q19" s="10"/>
      <c r="R19" s="10"/>
    </row>
    <row r="20" spans="1:18" x14ac:dyDescent="0.2">
      <c r="A20" s="25" t="s">
        <v>128</v>
      </c>
      <c r="B20" s="31">
        <v>6278769</v>
      </c>
      <c r="C20" s="31">
        <v>5043013</v>
      </c>
      <c r="D20" s="31">
        <v>0</v>
      </c>
      <c r="E20" s="10"/>
      <c r="F20" s="31">
        <v>0</v>
      </c>
      <c r="G20" s="10"/>
      <c r="H20" s="31">
        <v>11321782</v>
      </c>
      <c r="I20" s="31">
        <v>62087</v>
      </c>
      <c r="J20" s="10"/>
      <c r="K20" s="31">
        <v>11259695</v>
      </c>
      <c r="L20" s="31">
        <v>716482</v>
      </c>
      <c r="M20" s="31">
        <v>0</v>
      </c>
      <c r="N20" s="32">
        <v>10543213</v>
      </c>
      <c r="Q20" s="10"/>
      <c r="R20" s="10"/>
    </row>
    <row r="21" spans="1:18" x14ac:dyDescent="0.2">
      <c r="A21" s="25" t="s">
        <v>129</v>
      </c>
      <c r="B21" s="31">
        <v>2288448</v>
      </c>
      <c r="C21" s="31">
        <v>0</v>
      </c>
      <c r="D21" s="31">
        <v>0</v>
      </c>
      <c r="E21" s="10"/>
      <c r="F21" s="31">
        <v>0</v>
      </c>
      <c r="G21" s="10"/>
      <c r="H21" s="31">
        <v>2288448</v>
      </c>
      <c r="I21" s="31">
        <v>19693</v>
      </c>
      <c r="J21" s="10"/>
      <c r="K21" s="31">
        <v>2268755</v>
      </c>
      <c r="L21" s="31">
        <v>285700</v>
      </c>
      <c r="M21" s="31">
        <v>108535</v>
      </c>
      <c r="N21" s="32">
        <v>1874520</v>
      </c>
      <c r="Q21" s="10"/>
      <c r="R21" s="10"/>
    </row>
    <row r="22" spans="1:18" x14ac:dyDescent="0.2">
      <c r="A22" s="25" t="s">
        <v>130</v>
      </c>
      <c r="B22" s="31">
        <v>1394981</v>
      </c>
      <c r="C22" s="31">
        <v>0</v>
      </c>
      <c r="D22" s="31">
        <v>0</v>
      </c>
      <c r="E22" s="10"/>
      <c r="F22" s="31">
        <v>0</v>
      </c>
      <c r="G22" s="10"/>
      <c r="H22" s="31">
        <v>1394981</v>
      </c>
      <c r="I22" s="31">
        <v>0</v>
      </c>
      <c r="J22" s="10"/>
      <c r="K22" s="31">
        <v>1394981</v>
      </c>
      <c r="L22" s="31">
        <v>0</v>
      </c>
      <c r="M22" s="31">
        <v>0</v>
      </c>
      <c r="N22" s="32">
        <v>1394981</v>
      </c>
      <c r="Q22" s="10"/>
      <c r="R22" s="10"/>
    </row>
    <row r="23" spans="1:18" x14ac:dyDescent="0.2">
      <c r="A23" s="25" t="s">
        <v>131</v>
      </c>
      <c r="B23" s="31">
        <v>0</v>
      </c>
      <c r="C23" s="31">
        <v>3352827</v>
      </c>
      <c r="D23" s="31">
        <v>0</v>
      </c>
      <c r="E23" s="10"/>
      <c r="F23" s="31">
        <v>0</v>
      </c>
      <c r="G23" s="10"/>
      <c r="H23" s="31">
        <v>3352827</v>
      </c>
      <c r="I23" s="31">
        <v>20713</v>
      </c>
      <c r="J23" s="10"/>
      <c r="K23" s="31">
        <v>3332114</v>
      </c>
      <c r="L23" s="31">
        <v>352028</v>
      </c>
      <c r="M23" s="31">
        <v>0</v>
      </c>
      <c r="N23" s="32">
        <v>2980086</v>
      </c>
      <c r="Q23" s="10"/>
      <c r="R23" s="10"/>
    </row>
    <row r="24" spans="1:18" x14ac:dyDescent="0.2">
      <c r="A24" s="25" t="s">
        <v>132</v>
      </c>
      <c r="B24" s="31">
        <v>0</v>
      </c>
      <c r="C24" s="31">
        <v>0</v>
      </c>
      <c r="D24" s="31">
        <v>0</v>
      </c>
      <c r="E24" s="10"/>
      <c r="F24" s="31">
        <v>0</v>
      </c>
      <c r="G24" s="10"/>
      <c r="H24" s="31">
        <v>0</v>
      </c>
      <c r="I24" s="31">
        <v>0</v>
      </c>
      <c r="J24" s="10"/>
      <c r="K24" s="31">
        <v>0</v>
      </c>
      <c r="L24" s="31">
        <v>0</v>
      </c>
      <c r="M24" s="31">
        <v>0</v>
      </c>
      <c r="N24" s="32">
        <v>0</v>
      </c>
      <c r="Q24" s="10"/>
      <c r="R24" s="10"/>
    </row>
    <row r="25" spans="1:18" x14ac:dyDescent="0.2">
      <c r="A25" s="25" t="s">
        <v>133</v>
      </c>
      <c r="B25" s="31">
        <v>1872846</v>
      </c>
      <c r="C25" s="31">
        <v>0</v>
      </c>
      <c r="D25" s="31">
        <v>0</v>
      </c>
      <c r="E25" s="10"/>
      <c r="F25" s="31">
        <v>0</v>
      </c>
      <c r="G25" s="10"/>
      <c r="H25" s="31">
        <v>1872846</v>
      </c>
      <c r="I25" s="31">
        <v>0</v>
      </c>
      <c r="J25" s="10"/>
      <c r="K25" s="31">
        <v>1872846</v>
      </c>
      <c r="L25" s="31">
        <v>0</v>
      </c>
      <c r="M25" s="31">
        <v>0</v>
      </c>
      <c r="N25" s="32">
        <v>1872846</v>
      </c>
      <c r="Q25" s="10"/>
      <c r="R25" s="10"/>
    </row>
    <row r="26" spans="1:18" x14ac:dyDescent="0.2">
      <c r="A26" s="25" t="s">
        <v>134</v>
      </c>
      <c r="B26" s="31">
        <v>1326509</v>
      </c>
      <c r="C26" s="31">
        <v>0</v>
      </c>
      <c r="D26" s="31">
        <v>0</v>
      </c>
      <c r="E26" s="10"/>
      <c r="F26" s="31">
        <v>0</v>
      </c>
      <c r="G26" s="10"/>
      <c r="H26" s="31">
        <v>1326509</v>
      </c>
      <c r="I26" s="31">
        <v>121855</v>
      </c>
      <c r="J26" s="10"/>
      <c r="K26" s="31">
        <v>1204654</v>
      </c>
      <c r="L26" s="31">
        <v>0</v>
      </c>
      <c r="M26" s="31">
        <v>0</v>
      </c>
      <c r="N26" s="32">
        <v>1204654</v>
      </c>
      <c r="Q26" s="10"/>
      <c r="R26" s="10"/>
    </row>
    <row r="27" spans="1:18" x14ac:dyDescent="0.2">
      <c r="A27" s="25" t="s">
        <v>135</v>
      </c>
      <c r="B27" s="31">
        <v>1229272</v>
      </c>
      <c r="C27" s="31">
        <v>0</v>
      </c>
      <c r="D27" s="31">
        <v>0</v>
      </c>
      <c r="E27" s="10"/>
      <c r="F27" s="31">
        <v>0</v>
      </c>
      <c r="G27" s="10"/>
      <c r="H27" s="31">
        <v>1229272</v>
      </c>
      <c r="I27" s="31">
        <v>17652</v>
      </c>
      <c r="J27" s="10"/>
      <c r="K27" s="31">
        <v>1211620</v>
      </c>
      <c r="L27" s="31">
        <v>0</v>
      </c>
      <c r="M27" s="31">
        <v>0</v>
      </c>
      <c r="N27" s="32">
        <v>1211620</v>
      </c>
      <c r="Q27" s="10"/>
      <c r="R27" s="10"/>
    </row>
    <row r="28" spans="1:18" x14ac:dyDescent="0.2">
      <c r="A28" s="25" t="s">
        <v>136</v>
      </c>
      <c r="B28" s="31">
        <v>247351</v>
      </c>
      <c r="C28" s="31">
        <v>0</v>
      </c>
      <c r="D28" s="31">
        <v>0</v>
      </c>
      <c r="E28" s="10"/>
      <c r="F28" s="31">
        <v>0</v>
      </c>
      <c r="G28" s="10"/>
      <c r="H28" s="31">
        <v>247351</v>
      </c>
      <c r="I28" s="31">
        <v>0</v>
      </c>
      <c r="J28" s="10"/>
      <c r="K28" s="31">
        <v>247351</v>
      </c>
      <c r="L28" s="31">
        <v>0</v>
      </c>
      <c r="M28" s="31">
        <v>0</v>
      </c>
      <c r="N28" s="32">
        <v>247351</v>
      </c>
      <c r="Q28" s="10"/>
      <c r="R28" s="10"/>
    </row>
    <row r="29" spans="1:18" x14ac:dyDescent="0.2">
      <c r="A29" s="25" t="s">
        <v>137</v>
      </c>
      <c r="B29" s="31">
        <v>21981906</v>
      </c>
      <c r="C29" s="31">
        <v>12558798</v>
      </c>
      <c r="D29" s="31">
        <v>1072277</v>
      </c>
      <c r="E29" s="10"/>
      <c r="F29" s="31">
        <v>1072277</v>
      </c>
      <c r="G29" s="10"/>
      <c r="H29" s="31">
        <v>36685258</v>
      </c>
      <c r="I29" s="31">
        <v>886862</v>
      </c>
      <c r="J29" s="10"/>
      <c r="K29" s="31">
        <v>35798396</v>
      </c>
      <c r="L29" s="31">
        <v>1711665</v>
      </c>
      <c r="M29" s="31">
        <v>108535</v>
      </c>
      <c r="N29" s="32">
        <v>33978196</v>
      </c>
      <c r="Q29" s="10"/>
      <c r="R29" s="10"/>
    </row>
    <row r="30" spans="1:18" x14ac:dyDescent="0.2">
      <c r="A30" s="30" t="s">
        <v>138</v>
      </c>
      <c r="B30" s="31"/>
      <c r="C30" s="31"/>
      <c r="D30" s="32"/>
      <c r="E30" s="10"/>
      <c r="F30" s="31"/>
      <c r="G30" s="10"/>
      <c r="H30" s="32"/>
      <c r="I30" s="32"/>
      <c r="J30" s="10"/>
      <c r="K30" s="32"/>
      <c r="L30" s="32"/>
      <c r="M30" s="32"/>
      <c r="N30" s="32"/>
      <c r="Q30" s="10"/>
      <c r="R30" s="10"/>
    </row>
    <row r="31" spans="1:18" x14ac:dyDescent="0.2">
      <c r="A31" s="25" t="s">
        <v>139</v>
      </c>
      <c r="B31" s="31">
        <v>0</v>
      </c>
      <c r="C31" s="31">
        <v>0</v>
      </c>
      <c r="D31" s="31">
        <v>0</v>
      </c>
      <c r="E31" s="10"/>
      <c r="F31" s="31">
        <v>35932</v>
      </c>
      <c r="G31" s="10"/>
      <c r="H31" s="31">
        <v>35932</v>
      </c>
      <c r="I31" s="31">
        <v>0</v>
      </c>
      <c r="J31" s="10"/>
      <c r="K31" s="31">
        <v>35932</v>
      </c>
      <c r="L31" s="31">
        <v>0</v>
      </c>
      <c r="M31" s="31">
        <v>0</v>
      </c>
      <c r="N31" s="32">
        <v>35932</v>
      </c>
      <c r="Q31" s="10"/>
      <c r="R31" s="10"/>
    </row>
    <row r="32" spans="1:18" x14ac:dyDescent="0.2">
      <c r="A32" s="30" t="s">
        <v>140</v>
      </c>
      <c r="B32" s="31"/>
      <c r="C32" s="31"/>
      <c r="D32" s="32"/>
      <c r="E32" s="10"/>
      <c r="F32" s="31"/>
      <c r="G32" s="10"/>
      <c r="H32" s="32"/>
      <c r="I32" s="32"/>
      <c r="J32" s="10"/>
      <c r="K32" s="32"/>
      <c r="L32" s="32"/>
      <c r="M32" s="32"/>
      <c r="N32" s="32"/>
      <c r="Q32" s="10"/>
      <c r="R32" s="10"/>
    </row>
    <row r="33" spans="1:18" ht="25.5" x14ac:dyDescent="0.2">
      <c r="A33" s="25" t="s">
        <v>141</v>
      </c>
      <c r="B33" s="31">
        <v>19243018</v>
      </c>
      <c r="C33" s="31">
        <v>0</v>
      </c>
      <c r="D33" s="31">
        <v>0</v>
      </c>
      <c r="E33" s="10"/>
      <c r="F33" s="31">
        <v>0</v>
      </c>
      <c r="G33" s="10"/>
      <c r="H33" s="31">
        <v>19243018</v>
      </c>
      <c r="I33" s="31">
        <v>74206</v>
      </c>
      <c r="J33" s="10"/>
      <c r="K33" s="31">
        <v>19168812</v>
      </c>
      <c r="L33" s="31">
        <v>180360</v>
      </c>
      <c r="M33" s="31">
        <v>0</v>
      </c>
      <c r="N33" s="32">
        <v>18988452</v>
      </c>
      <c r="Q33" s="10"/>
      <c r="R33" s="10"/>
    </row>
    <row r="34" spans="1:18" x14ac:dyDescent="0.2">
      <c r="A34" s="25" t="s">
        <v>142</v>
      </c>
      <c r="B34" s="31">
        <v>368802</v>
      </c>
      <c r="C34" s="31">
        <v>0</v>
      </c>
      <c r="D34" s="31">
        <v>0</v>
      </c>
      <c r="E34" s="10"/>
      <c r="F34" s="31">
        <v>0</v>
      </c>
      <c r="G34" s="10"/>
      <c r="H34" s="31">
        <v>368802</v>
      </c>
      <c r="I34" s="31">
        <v>0</v>
      </c>
      <c r="J34" s="10"/>
      <c r="K34" s="31">
        <v>368802</v>
      </c>
      <c r="L34" s="31">
        <v>0</v>
      </c>
      <c r="M34" s="31">
        <v>0</v>
      </c>
      <c r="N34" s="32">
        <v>368802</v>
      </c>
      <c r="Q34" s="10"/>
      <c r="R34" s="10"/>
    </row>
    <row r="35" spans="1:18" x14ac:dyDescent="0.2">
      <c r="A35" s="25" t="s">
        <v>143</v>
      </c>
      <c r="B35" s="31">
        <v>359231</v>
      </c>
      <c r="C35" s="31">
        <v>0</v>
      </c>
      <c r="D35" s="31">
        <v>0</v>
      </c>
      <c r="E35" s="10"/>
      <c r="F35" s="31">
        <v>0</v>
      </c>
      <c r="G35" s="10"/>
      <c r="H35" s="31">
        <v>359231</v>
      </c>
      <c r="I35" s="31">
        <v>172035</v>
      </c>
      <c r="J35" s="10"/>
      <c r="K35" s="31">
        <v>187196</v>
      </c>
      <c r="L35" s="31">
        <v>0</v>
      </c>
      <c r="M35" s="31">
        <v>0</v>
      </c>
      <c r="N35" s="32">
        <v>187196</v>
      </c>
      <c r="Q35" s="10"/>
      <c r="R35" s="10"/>
    </row>
    <row r="36" spans="1:18" x14ac:dyDescent="0.2">
      <c r="A36" s="25" t="s">
        <v>144</v>
      </c>
      <c r="B36" s="31">
        <v>19971051</v>
      </c>
      <c r="C36" s="31">
        <v>0</v>
      </c>
      <c r="D36" s="31">
        <v>0</v>
      </c>
      <c r="E36" s="10"/>
      <c r="F36" s="31">
        <v>0</v>
      </c>
      <c r="G36" s="10"/>
      <c r="H36" s="31">
        <v>19971051</v>
      </c>
      <c r="I36" s="31">
        <v>246241</v>
      </c>
      <c r="J36" s="10"/>
      <c r="K36" s="31">
        <v>19724810</v>
      </c>
      <c r="L36" s="31">
        <v>180360</v>
      </c>
      <c r="M36" s="31">
        <v>0</v>
      </c>
      <c r="N36" s="32">
        <v>19544450</v>
      </c>
      <c r="Q36" s="10"/>
      <c r="R36" s="10"/>
    </row>
    <row r="37" spans="1:18" x14ac:dyDescent="0.2">
      <c r="A37" s="30" t="s">
        <v>145</v>
      </c>
      <c r="B37" s="31"/>
      <c r="C37" s="31"/>
      <c r="D37" s="32"/>
      <c r="E37" s="10"/>
      <c r="F37" s="31"/>
      <c r="G37" s="10"/>
      <c r="H37" s="32"/>
      <c r="I37" s="32"/>
      <c r="J37" s="10"/>
      <c r="K37" s="32"/>
      <c r="L37" s="32"/>
      <c r="M37" s="32"/>
      <c r="N37" s="32"/>
      <c r="R37" s="10"/>
    </row>
    <row r="38" spans="1:18" x14ac:dyDescent="0.2">
      <c r="A38" s="25" t="s">
        <v>146</v>
      </c>
      <c r="B38" s="31">
        <v>594124</v>
      </c>
      <c r="C38" s="31">
        <v>0</v>
      </c>
      <c r="D38" s="31">
        <v>0</v>
      </c>
      <c r="E38" s="10"/>
      <c r="F38" s="31">
        <v>0</v>
      </c>
      <c r="G38" s="10"/>
      <c r="H38" s="31">
        <v>594124</v>
      </c>
      <c r="I38" s="31">
        <v>16027</v>
      </c>
      <c r="J38" s="10"/>
      <c r="K38" s="31">
        <v>578097</v>
      </c>
      <c r="L38" s="31">
        <v>0</v>
      </c>
      <c r="M38" s="31">
        <v>0</v>
      </c>
      <c r="N38" s="32">
        <v>578097</v>
      </c>
      <c r="Q38" s="10"/>
      <c r="R38" s="10"/>
    </row>
    <row r="39" spans="1:18" x14ac:dyDescent="0.2">
      <c r="A39" s="25" t="s">
        <v>147</v>
      </c>
      <c r="B39" s="31">
        <v>468754</v>
      </c>
      <c r="C39" s="31">
        <v>0</v>
      </c>
      <c r="D39" s="31">
        <v>0</v>
      </c>
      <c r="E39" s="10"/>
      <c r="F39" s="31">
        <v>2656273</v>
      </c>
      <c r="G39" s="10"/>
      <c r="H39" s="31">
        <v>3125027</v>
      </c>
      <c r="I39" s="31">
        <v>69895</v>
      </c>
      <c r="J39" s="10"/>
      <c r="K39" s="31">
        <v>3055132</v>
      </c>
      <c r="L39" s="31">
        <v>0</v>
      </c>
      <c r="M39" s="31">
        <v>0</v>
      </c>
      <c r="N39" s="32">
        <v>3055132</v>
      </c>
      <c r="Q39" s="10"/>
      <c r="R39" s="10"/>
    </row>
    <row r="40" spans="1:18" x14ac:dyDescent="0.2">
      <c r="A40" s="25" t="s">
        <v>148</v>
      </c>
      <c r="B40" s="31">
        <v>507312</v>
      </c>
      <c r="C40" s="31">
        <v>0</v>
      </c>
      <c r="D40" s="31">
        <v>0</v>
      </c>
      <c r="E40" s="10"/>
      <c r="F40" s="31">
        <v>0</v>
      </c>
      <c r="G40" s="10"/>
      <c r="H40" s="31">
        <v>507312</v>
      </c>
      <c r="I40" s="31">
        <v>534</v>
      </c>
      <c r="J40" s="10"/>
      <c r="K40" s="31">
        <v>506778</v>
      </c>
      <c r="L40" s="31">
        <v>0</v>
      </c>
      <c r="M40" s="31">
        <v>0</v>
      </c>
      <c r="N40" s="32">
        <v>506778</v>
      </c>
      <c r="Q40" s="10"/>
      <c r="R40" s="10"/>
    </row>
    <row r="41" spans="1:18" x14ac:dyDescent="0.2">
      <c r="A41" s="25" t="s">
        <v>149</v>
      </c>
      <c r="B41" s="31">
        <v>10403679</v>
      </c>
      <c r="C41" s="31">
        <v>0</v>
      </c>
      <c r="D41" s="31">
        <v>0</v>
      </c>
      <c r="E41" s="10"/>
      <c r="F41" s="31">
        <v>0</v>
      </c>
      <c r="G41" s="10"/>
      <c r="H41" s="31">
        <v>10403679</v>
      </c>
      <c r="I41" s="31">
        <v>538858</v>
      </c>
      <c r="J41" s="10"/>
      <c r="K41" s="31">
        <v>9864821</v>
      </c>
      <c r="L41" s="31">
        <v>910800</v>
      </c>
      <c r="M41" s="31">
        <v>0</v>
      </c>
      <c r="N41" s="32">
        <v>8954021</v>
      </c>
      <c r="Q41" s="10"/>
      <c r="R41" s="10"/>
    </row>
    <row r="42" spans="1:18" x14ac:dyDescent="0.2">
      <c r="A42" s="25" t="s">
        <v>150</v>
      </c>
      <c r="B42" s="31">
        <v>2102448</v>
      </c>
      <c r="C42" s="31">
        <v>0</v>
      </c>
      <c r="D42" s="31">
        <v>0</v>
      </c>
      <c r="E42" s="10"/>
      <c r="F42" s="31">
        <v>0</v>
      </c>
      <c r="G42" s="10"/>
      <c r="H42" s="31">
        <v>2102448</v>
      </c>
      <c r="I42" s="31">
        <v>13848</v>
      </c>
      <c r="J42" s="10"/>
      <c r="K42" s="31">
        <v>2088600</v>
      </c>
      <c r="L42" s="31">
        <v>0</v>
      </c>
      <c r="M42" s="31">
        <v>0</v>
      </c>
      <c r="N42" s="32">
        <v>2088600</v>
      </c>
      <c r="Q42" s="10"/>
      <c r="R42" s="10"/>
    </row>
    <row r="43" spans="1:18" x14ac:dyDescent="0.2">
      <c r="A43" s="25" t="s">
        <v>151</v>
      </c>
      <c r="B43" s="31">
        <v>14076317</v>
      </c>
      <c r="C43" s="31">
        <v>0</v>
      </c>
      <c r="D43" s="31">
        <v>0</v>
      </c>
      <c r="E43" s="10"/>
      <c r="F43" s="31">
        <v>2656273</v>
      </c>
      <c r="G43" s="10"/>
      <c r="H43" s="31">
        <v>16732590</v>
      </c>
      <c r="I43" s="31">
        <v>639162</v>
      </c>
      <c r="J43" s="10"/>
      <c r="K43" s="31">
        <v>16093428</v>
      </c>
      <c r="L43" s="31">
        <v>910800</v>
      </c>
      <c r="M43" s="31">
        <v>0</v>
      </c>
      <c r="N43" s="32">
        <v>15182628</v>
      </c>
      <c r="Q43" s="10"/>
      <c r="R43" s="10"/>
    </row>
    <row r="44" spans="1:18" x14ac:dyDescent="0.2">
      <c r="A44" s="30" t="s">
        <v>152</v>
      </c>
      <c r="B44" s="31"/>
      <c r="C44" s="31"/>
      <c r="D44" s="32"/>
      <c r="E44" s="10"/>
      <c r="F44" s="31"/>
      <c r="G44" s="10"/>
      <c r="H44" s="32"/>
      <c r="I44" s="32"/>
      <c r="J44" s="10"/>
      <c r="K44" s="32"/>
      <c r="L44" s="32"/>
      <c r="M44" s="32"/>
      <c r="N44" s="32"/>
      <c r="Q44" s="10"/>
      <c r="R44" s="10"/>
    </row>
    <row r="45" spans="1:18" x14ac:dyDescent="0.2">
      <c r="A45" s="25" t="s">
        <v>153</v>
      </c>
      <c r="B45" s="31">
        <v>2730171</v>
      </c>
      <c r="C45" s="31">
        <v>0</v>
      </c>
      <c r="D45" s="31">
        <v>0</v>
      </c>
      <c r="E45" s="10"/>
      <c r="F45" s="31">
        <v>0</v>
      </c>
      <c r="G45" s="10"/>
      <c r="H45" s="31">
        <v>2730171</v>
      </c>
      <c r="I45" s="31">
        <v>1598158</v>
      </c>
      <c r="J45" s="10"/>
      <c r="K45" s="31">
        <v>1132013</v>
      </c>
      <c r="L45" s="31">
        <v>0</v>
      </c>
      <c r="M45" s="31">
        <v>0</v>
      </c>
      <c r="N45" s="32">
        <v>1132013</v>
      </c>
      <c r="Q45" s="10"/>
      <c r="R45" s="10"/>
    </row>
    <row r="46" spans="1:18" x14ac:dyDescent="0.2">
      <c r="A46" s="25" t="s">
        <v>154</v>
      </c>
      <c r="B46" s="31">
        <v>3917184</v>
      </c>
      <c r="C46" s="31">
        <v>0</v>
      </c>
      <c r="D46" s="31">
        <v>0</v>
      </c>
      <c r="E46" s="10"/>
      <c r="F46" s="31">
        <v>0</v>
      </c>
      <c r="G46" s="10"/>
      <c r="H46" s="31">
        <v>3917184</v>
      </c>
      <c r="I46" s="31">
        <v>50126</v>
      </c>
      <c r="J46" s="10"/>
      <c r="K46" s="31">
        <v>3867058</v>
      </c>
      <c r="L46" s="31">
        <v>0</v>
      </c>
      <c r="M46" s="31">
        <v>0</v>
      </c>
      <c r="N46" s="32">
        <v>3867058</v>
      </c>
      <c r="Q46" s="10"/>
      <c r="R46" s="10"/>
    </row>
    <row r="47" spans="1:18" x14ac:dyDescent="0.2">
      <c r="A47" s="25" t="s">
        <v>155</v>
      </c>
      <c r="B47" s="31">
        <v>6647355</v>
      </c>
      <c r="C47" s="31">
        <v>0</v>
      </c>
      <c r="D47" s="31">
        <v>0</v>
      </c>
      <c r="E47" s="10"/>
      <c r="F47" s="31">
        <v>0</v>
      </c>
      <c r="G47" s="10"/>
      <c r="H47" s="31">
        <v>6647355</v>
      </c>
      <c r="I47" s="31">
        <v>1648284</v>
      </c>
      <c r="J47" s="10"/>
      <c r="K47" s="31">
        <v>4999071</v>
      </c>
      <c r="L47" s="31">
        <v>0</v>
      </c>
      <c r="M47" s="31">
        <v>0</v>
      </c>
      <c r="N47" s="32">
        <v>4999071</v>
      </c>
      <c r="Q47" s="10"/>
      <c r="R47" s="10"/>
    </row>
    <row r="48" spans="1:18" x14ac:dyDescent="0.2">
      <c r="A48" s="30" t="s">
        <v>156</v>
      </c>
      <c r="B48" s="31"/>
      <c r="C48" s="31"/>
      <c r="D48" s="32"/>
      <c r="E48" s="10"/>
      <c r="F48" s="31"/>
      <c r="G48" s="10"/>
      <c r="H48" s="32"/>
      <c r="I48" s="32"/>
      <c r="J48" s="10"/>
      <c r="K48" s="32"/>
      <c r="L48" s="32"/>
      <c r="M48" s="32"/>
      <c r="N48" s="32"/>
      <c r="Q48" s="10"/>
      <c r="R48" s="10"/>
    </row>
    <row r="49" spans="1:18" x14ac:dyDescent="0.2">
      <c r="A49" s="25" t="s">
        <v>157</v>
      </c>
      <c r="B49" s="33"/>
      <c r="C49" s="33"/>
      <c r="D49" s="33"/>
      <c r="E49" s="10"/>
      <c r="F49" s="33"/>
      <c r="G49" s="10"/>
      <c r="H49" s="31">
        <v>1548648</v>
      </c>
      <c r="I49" s="31">
        <v>213942</v>
      </c>
      <c r="J49" s="10"/>
      <c r="K49" s="31">
        <v>1334706</v>
      </c>
      <c r="L49" s="33"/>
      <c r="M49" s="33"/>
      <c r="N49" s="33"/>
      <c r="Q49" s="10"/>
      <c r="R49" s="10"/>
    </row>
    <row r="50" spans="1:18" ht="25.5" x14ac:dyDescent="0.2">
      <c r="A50" s="25" t="s">
        <v>158</v>
      </c>
      <c r="B50" s="33"/>
      <c r="C50" s="33"/>
      <c r="D50" s="33"/>
      <c r="E50" s="10"/>
      <c r="F50" s="33"/>
      <c r="G50" s="10"/>
      <c r="H50" s="31">
        <v>0</v>
      </c>
      <c r="I50" s="31">
        <v>0</v>
      </c>
      <c r="J50" s="10"/>
      <c r="K50" s="31">
        <v>0</v>
      </c>
      <c r="L50" s="33"/>
      <c r="M50" s="33"/>
      <c r="N50" s="33"/>
      <c r="Q50" s="10"/>
      <c r="R50" s="10"/>
    </row>
    <row r="51" spans="1:18" ht="25.5" x14ac:dyDescent="0.2">
      <c r="A51" s="25" t="s">
        <v>159</v>
      </c>
      <c r="B51" s="33"/>
      <c r="C51" s="33"/>
      <c r="D51" s="33"/>
      <c r="E51" s="10"/>
      <c r="F51" s="33"/>
      <c r="G51" s="10"/>
      <c r="H51" s="31">
        <v>91149965</v>
      </c>
      <c r="I51" s="31">
        <v>3634491</v>
      </c>
      <c r="J51" s="10"/>
      <c r="K51" s="31">
        <v>87515474</v>
      </c>
      <c r="L51" s="33"/>
      <c r="M51" s="33"/>
      <c r="N51" s="33"/>
      <c r="Q51" s="10"/>
      <c r="R51" s="10"/>
    </row>
    <row r="52" spans="1:18" ht="25.5" x14ac:dyDescent="0.2">
      <c r="A52" s="25" t="s">
        <v>160</v>
      </c>
      <c r="B52" s="33"/>
      <c r="C52" s="33"/>
      <c r="D52" s="33"/>
      <c r="E52" s="10"/>
      <c r="F52" s="33"/>
      <c r="G52" s="10"/>
      <c r="H52" s="31">
        <v>91149965</v>
      </c>
      <c r="I52" s="31">
        <v>3634491</v>
      </c>
      <c r="J52" s="10"/>
      <c r="K52" s="31">
        <v>87515474</v>
      </c>
      <c r="L52" s="33"/>
      <c r="M52" s="33"/>
      <c r="N52" s="33"/>
      <c r="Q52" s="10"/>
      <c r="R52" s="10"/>
    </row>
    <row r="53" spans="1:18" x14ac:dyDescent="0.2">
      <c r="A53" s="30" t="s">
        <v>161</v>
      </c>
      <c r="B53" s="31"/>
      <c r="C53" s="31"/>
      <c r="D53" s="32"/>
      <c r="E53" s="10"/>
      <c r="F53" s="31"/>
      <c r="G53" s="10"/>
      <c r="H53" s="32"/>
      <c r="I53" s="32"/>
      <c r="J53" s="10"/>
      <c r="K53" s="32"/>
      <c r="L53" s="32"/>
      <c r="M53" s="32"/>
      <c r="N53" s="32"/>
      <c r="Q53" s="10"/>
      <c r="R53" s="10"/>
    </row>
    <row r="54" spans="1:18" x14ac:dyDescent="0.2">
      <c r="A54" s="30" t="s">
        <v>152</v>
      </c>
      <c r="B54" s="31"/>
      <c r="C54" s="31"/>
      <c r="D54" s="32"/>
      <c r="E54" s="10"/>
      <c r="F54" s="31"/>
      <c r="G54" s="10"/>
      <c r="H54" s="32"/>
      <c r="I54" s="32"/>
      <c r="J54" s="10"/>
      <c r="K54" s="32"/>
      <c r="L54" s="32"/>
      <c r="M54" s="32"/>
      <c r="N54" s="32"/>
      <c r="Q54" s="10"/>
      <c r="R54" s="10"/>
    </row>
    <row r="55" spans="1:18" ht="25.5" x14ac:dyDescent="0.2">
      <c r="A55" s="25" t="s">
        <v>162</v>
      </c>
      <c r="B55" s="33"/>
      <c r="C55" s="33"/>
      <c r="D55" s="33"/>
      <c r="E55" s="10"/>
      <c r="F55" s="33"/>
      <c r="G55" s="10"/>
      <c r="H55" s="31">
        <v>70052</v>
      </c>
      <c r="I55" s="33"/>
      <c r="J55" s="10"/>
      <c r="K55" s="33"/>
      <c r="L55" s="33"/>
      <c r="M55" s="33"/>
      <c r="N55" s="33"/>
      <c r="Q55" s="10"/>
      <c r="R55" s="10"/>
    </row>
    <row r="56" spans="1:18" x14ac:dyDescent="0.2">
      <c r="A56" s="25" t="s">
        <v>163</v>
      </c>
      <c r="B56" s="33"/>
      <c r="C56" s="33"/>
      <c r="D56" s="33"/>
      <c r="E56" s="10"/>
      <c r="F56" s="33"/>
      <c r="G56" s="10"/>
      <c r="H56" s="31">
        <v>477455</v>
      </c>
      <c r="I56" s="33"/>
      <c r="J56" s="10"/>
      <c r="K56" s="33"/>
      <c r="L56" s="33"/>
      <c r="M56" s="33"/>
      <c r="N56" s="33"/>
      <c r="Q56" s="10"/>
      <c r="R56" s="10"/>
    </row>
    <row r="57" spans="1:18" x14ac:dyDescent="0.2">
      <c r="Q57" s="10"/>
      <c r="R57" s="10"/>
    </row>
    <row r="58" spans="1:18" x14ac:dyDescent="0.2">
      <c r="Q58" s="10"/>
      <c r="R58" s="10"/>
    </row>
    <row r="59" spans="1:18" x14ac:dyDescent="0.2">
      <c r="Q59" s="10"/>
    </row>
    <row r="60" spans="1:18" x14ac:dyDescent="0.2">
      <c r="Q60" s="10"/>
    </row>
    <row r="61" spans="1:18" x14ac:dyDescent="0.2">
      <c r="Q61" s="10"/>
    </row>
    <row r="62" spans="1:18" x14ac:dyDescent="0.2">
      <c r="Q62" s="10"/>
    </row>
    <row r="63" spans="1:18" x14ac:dyDescent="0.2">
      <c r="Q63" s="10"/>
    </row>
    <row r="64" spans="1:18" x14ac:dyDescent="0.2">
      <c r="Q64" s="10"/>
    </row>
    <row r="65" spans="17:17" x14ac:dyDescent="0.2">
      <c r="Q65" s="10"/>
    </row>
    <row r="66" spans="17:17" x14ac:dyDescent="0.2">
      <c r="Q66" s="10"/>
    </row>
    <row r="67" spans="17:17" x14ac:dyDescent="0.2">
      <c r="Q67" s="10"/>
    </row>
    <row r="68" spans="17:17" x14ac:dyDescent="0.2">
      <c r="Q68" s="10"/>
    </row>
    <row r="69" spans="17:17" x14ac:dyDescent="0.2">
      <c r="Q69" s="10"/>
    </row>
    <row r="70" spans="17:17" x14ac:dyDescent="0.2">
      <c r="Q70" s="10"/>
    </row>
    <row r="71" spans="17:17" x14ac:dyDescent="0.2">
      <c r="Q71" s="10"/>
    </row>
    <row r="72" spans="17:17" x14ac:dyDescent="0.2">
      <c r="Q72" s="10"/>
    </row>
    <row r="73" spans="17:17" x14ac:dyDescent="0.2">
      <c r="Q73" s="10"/>
    </row>
    <row r="74" spans="17:17" x14ac:dyDescent="0.2">
      <c r="Q74" s="10"/>
    </row>
    <row r="75" spans="17:17" x14ac:dyDescent="0.2">
      <c r="Q75" s="10"/>
    </row>
    <row r="76" spans="17:17" x14ac:dyDescent="0.2">
      <c r="Q76" s="10"/>
    </row>
    <row r="77" spans="17:17" x14ac:dyDescent="0.2">
      <c r="Q77" s="10"/>
    </row>
    <row r="78" spans="17:17" x14ac:dyDescent="0.2">
      <c r="Q78" s="10"/>
    </row>
  </sheetData>
  <mergeCells count="8">
    <mergeCell ref="C9:F9"/>
    <mergeCell ref="A3:A7"/>
    <mergeCell ref="C3:D3"/>
    <mergeCell ref="E3:F3"/>
    <mergeCell ref="C5:D5"/>
    <mergeCell ref="E5:F5"/>
    <mergeCell ref="H5:I5"/>
    <mergeCell ref="C7:D7"/>
  </mergeCells>
  <pageMargins left="0.98425196850393704" right="0.98425196850393704" top="0.98425196850393704" bottom="0.98425196850393704" header="0.98425196850393704" footer="0.98425196850393704"/>
  <pageSetup paperSize="9" scale="67" fitToHeight="0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S251Outturn201617_TAReport</vt:lpstr>
      <vt:lpstr>S251Outturn201617_TA1Report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2017-08-25T10:44:23Z</dcterms:created>
  <dcterms:modified xsi:type="dcterms:W3CDTF">2017-08-25T10:59:25Z</dcterms:modified>
</cp:coreProperties>
</file>